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enterprisepublicaffairs.sharepoint.com/sites/7500.0Events/Shared Documents/7513.0 International Safety Competition/7513.13 SBDISC 2025 - Austin/Competition Results/"/>
    </mc:Choice>
  </mc:AlternateContent>
  <xr:revisionPtr revIDLastSave="13" documentId="13_ncr:1_{B2C04B9B-060F-F14D-81E4-039F1FB27881}" xr6:coauthVersionLast="47" xr6:coauthVersionMax="47" xr10:uidLastSave="{1879A6AF-BA7E-4FD3-B772-97816A9D452C}"/>
  <bookViews>
    <workbookView xWindow="-120" yWindow="-120" windowWidth="29040" windowHeight="15720" firstSheet="1" activeTab="2" xr2:uid="{00000000-000D-0000-FFFF-FFFF00000000}"/>
  </bookViews>
  <sheets>
    <sheet name="A 2025 Scores" sheetId="4" r:id="rId1"/>
    <sheet name="C 2025 Scores" sheetId="2" r:id="rId2"/>
    <sheet name="D 2025 Scores" sheetId="3" r:id="rId3"/>
    <sheet name="Sheet3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2" i="3" l="1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2" i="2"/>
  <c r="S2" i="3"/>
  <c r="S2" i="4"/>
  <c r="S5" i="4"/>
  <c r="S11" i="4"/>
  <c r="S8" i="4"/>
  <c r="S4" i="4"/>
  <c r="S6" i="4"/>
  <c r="S7" i="4"/>
  <c r="S10" i="4"/>
  <c r="S9" i="4"/>
  <c r="S21" i="2"/>
  <c r="S25" i="2"/>
  <c r="S6" i="2"/>
  <c r="S12" i="2"/>
  <c r="S4" i="2"/>
  <c r="S16" i="2"/>
  <c r="S28" i="2"/>
  <c r="S18" i="2"/>
  <c r="S9" i="2"/>
  <c r="S10" i="2"/>
  <c r="S5" i="2"/>
  <c r="S22" i="2"/>
  <c r="S24" i="2"/>
  <c r="S19" i="2"/>
  <c r="S23" i="2"/>
  <c r="S27" i="2"/>
  <c r="S26" i="2"/>
  <c r="S20" i="2"/>
  <c r="S7" i="2"/>
  <c r="S13" i="2"/>
  <c r="S17" i="2"/>
  <c r="S11" i="2"/>
  <c r="S14" i="2"/>
  <c r="S29" i="2"/>
  <c r="S8" i="2"/>
  <c r="S15" i="2"/>
</calcChain>
</file>

<file path=xl/sharedStrings.xml><?xml version="1.0" encoding="utf-8"?>
<sst xmlns="http://schemas.openxmlformats.org/spreadsheetml/2006/main" count="358" uniqueCount="150">
  <si>
    <t>GK/Inspection</t>
  </si>
  <si>
    <t>Straight Line</t>
  </si>
  <si>
    <t>Back up Stall</t>
  </si>
  <si>
    <t>Left Turn</t>
  </si>
  <si>
    <t>Parallel</t>
  </si>
  <si>
    <t>Offset</t>
  </si>
  <si>
    <t>Right Turn</t>
  </si>
  <si>
    <t>RRXING</t>
  </si>
  <si>
    <t>Diminishing Clearance</t>
  </si>
  <si>
    <t>Student Load</t>
  </si>
  <si>
    <t>Curbline</t>
  </si>
  <si>
    <t>Surprise Event</t>
  </si>
  <si>
    <t>Stop Line</t>
  </si>
  <si>
    <t>Total</t>
  </si>
  <si>
    <t>PLACE</t>
  </si>
  <si>
    <t>District Name</t>
  </si>
  <si>
    <t>State</t>
  </si>
  <si>
    <t>Contest Number</t>
  </si>
  <si>
    <t>Last</t>
  </si>
  <si>
    <t>First</t>
  </si>
  <si>
    <t>Prarie Bus Lines</t>
  </si>
  <si>
    <t>A7</t>
  </si>
  <si>
    <t>Christen</t>
  </si>
  <si>
    <t>Claudia</t>
  </si>
  <si>
    <t>Montgomery County Public Schools</t>
  </si>
  <si>
    <t>A5</t>
  </si>
  <si>
    <t>Graham</t>
  </si>
  <si>
    <t>Kathleen</t>
  </si>
  <si>
    <t>Clarksville-Montgomery County Schools</t>
  </si>
  <si>
    <t>A6</t>
  </si>
  <si>
    <t>Gaines</t>
  </si>
  <si>
    <t>Erika</t>
  </si>
  <si>
    <t>A4</t>
  </si>
  <si>
    <t>Dorman</t>
  </si>
  <si>
    <t>Dorothy</t>
  </si>
  <si>
    <t>A8</t>
  </si>
  <si>
    <t>Schwartz</t>
  </si>
  <si>
    <t>Kandice</t>
  </si>
  <si>
    <t>A2</t>
  </si>
  <si>
    <t>Forrester</t>
  </si>
  <si>
    <t>Marlon</t>
  </si>
  <si>
    <t>A3</t>
  </si>
  <si>
    <t>Kleinfeldt</t>
  </si>
  <si>
    <t>Amanda</t>
  </si>
  <si>
    <t>A1</t>
  </si>
  <si>
    <t>Smith</t>
  </si>
  <si>
    <t>Nelven</t>
  </si>
  <si>
    <t>Information</t>
  </si>
  <si>
    <t>Contestant Number</t>
  </si>
  <si>
    <t>Dean Transportation</t>
  </si>
  <si>
    <t>Nelson</t>
  </si>
  <si>
    <t>Betty</t>
  </si>
  <si>
    <t>North East ISD</t>
  </si>
  <si>
    <t>Texas</t>
  </si>
  <si>
    <t>Purvis</t>
  </si>
  <si>
    <t>Philip</t>
  </si>
  <si>
    <t>Groveport-Madison Schools</t>
  </si>
  <si>
    <t>Winnestaffer</t>
  </si>
  <si>
    <t>Jered</t>
  </si>
  <si>
    <t>Gray</t>
  </si>
  <si>
    <t>Gregory</t>
  </si>
  <si>
    <t>Proffitt</t>
  </si>
  <si>
    <t>Jeff</t>
  </si>
  <si>
    <t>VanderZouwen</t>
  </si>
  <si>
    <t>Mark</t>
  </si>
  <si>
    <t>Cornwell</t>
  </si>
  <si>
    <t>Mollie</t>
  </si>
  <si>
    <t>Claudio</t>
  </si>
  <si>
    <t>Manuel</t>
  </si>
  <si>
    <t>Webber</t>
  </si>
  <si>
    <t>Kevin</t>
  </si>
  <si>
    <t>Vance</t>
  </si>
  <si>
    <t>Anthony</t>
  </si>
  <si>
    <t>Covaciu</t>
  </si>
  <si>
    <t>Liviu</t>
  </si>
  <si>
    <t>Hardling</t>
  </si>
  <si>
    <t>Tinia</t>
  </si>
  <si>
    <t>Savard</t>
  </si>
  <si>
    <t>Diana</t>
  </si>
  <si>
    <t>Cowan</t>
  </si>
  <si>
    <t>Joanne</t>
  </si>
  <si>
    <t>Papush</t>
  </si>
  <si>
    <t>Alicia</t>
  </si>
  <si>
    <t>Jensen</t>
  </si>
  <si>
    <t>Steve</t>
  </si>
  <si>
    <t>MitteOnofre</t>
  </si>
  <si>
    <t>Marco</t>
  </si>
  <si>
    <t>Magee</t>
  </si>
  <si>
    <t>Tara</t>
  </si>
  <si>
    <t>Dawson</t>
  </si>
  <si>
    <t>Robyn</t>
  </si>
  <si>
    <t>Washington</t>
  </si>
  <si>
    <t>Christ</t>
  </si>
  <si>
    <t>Dwarica</t>
  </si>
  <si>
    <t>Nathaniel</t>
  </si>
  <si>
    <t>Stanton</t>
  </si>
  <si>
    <t>Rebecca</t>
  </si>
  <si>
    <t>Lindschau</t>
  </si>
  <si>
    <t>Chris</t>
  </si>
  <si>
    <t>Bruggemann</t>
  </si>
  <si>
    <t>Ronald</t>
  </si>
  <si>
    <t>Winborne</t>
  </si>
  <si>
    <t>Tajah</t>
  </si>
  <si>
    <t>Ingold</t>
  </si>
  <si>
    <t>Chad</t>
  </si>
  <si>
    <t>Contestant #</t>
  </si>
  <si>
    <t>Beaverton School District</t>
  </si>
  <si>
    <t>Brian</t>
  </si>
  <si>
    <t>Adams</t>
  </si>
  <si>
    <t>Danelle</t>
  </si>
  <si>
    <t>Cypress Fairbanks ISD</t>
  </si>
  <si>
    <t>Cervantes</t>
  </si>
  <si>
    <t>Doralie</t>
  </si>
  <si>
    <t>Muller</t>
  </si>
  <si>
    <t>Klung</t>
  </si>
  <si>
    <t>Jeremy</t>
  </si>
  <si>
    <t>Cullingford</t>
  </si>
  <si>
    <t>Duenas</t>
  </si>
  <si>
    <t>Sergio</t>
  </si>
  <si>
    <t>Dunn</t>
  </si>
  <si>
    <t>Ryan</t>
  </si>
  <si>
    <t>McDowell</t>
  </si>
  <si>
    <t>Benny</t>
  </si>
  <si>
    <t>Baker</t>
  </si>
  <si>
    <t>Sara</t>
  </si>
  <si>
    <t>Guerrero</t>
  </si>
  <si>
    <t>Jerry</t>
  </si>
  <si>
    <t>Maqueda</t>
  </si>
  <si>
    <t>Lenin</t>
  </si>
  <si>
    <t>Roy</t>
  </si>
  <si>
    <t>Edmund</t>
  </si>
  <si>
    <t>Lewis</t>
  </si>
  <si>
    <t>Konopka</t>
  </si>
  <si>
    <t>Jason</t>
  </si>
  <si>
    <t>VicencioOrtega</t>
  </si>
  <si>
    <t>Rafael</t>
  </si>
  <si>
    <t>Macomber</t>
  </si>
  <si>
    <t>Charles</t>
  </si>
  <si>
    <t>Logan</t>
  </si>
  <si>
    <t>Jackie</t>
  </si>
  <si>
    <t>Schiedermayer</t>
  </si>
  <si>
    <t>Byrd</t>
  </si>
  <si>
    <t>NUMBER</t>
  </si>
  <si>
    <t>WS</t>
  </si>
  <si>
    <t>TYPE</t>
  </si>
  <si>
    <t>A</t>
  </si>
  <si>
    <t>C</t>
  </si>
  <si>
    <t>D</t>
  </si>
  <si>
    <t>Rickmann</t>
  </si>
  <si>
    <t>Roseville Joint Union High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</si>
</sst>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6"/>
      <color indexed="12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 Black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sz val="14"/>
      <color theme="1"/>
      <name val="Arial"/>
      <family val="2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2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3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00"/>
        <bgColor rgb="FF000000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3" borderId="1" xfId="1" applyFont="1" applyFill="1" applyBorder="1"/>
    <xf numFmtId="0" fontId="5" fillId="0" borderId="1" xfId="1" applyFont="1" applyBorder="1" applyAlignment="1">
      <alignment horizontal="center" wrapText="1"/>
    </xf>
    <xf numFmtId="1" fontId="5" fillId="0" borderId="1" xfId="1" applyNumberFormat="1" applyFont="1" applyBorder="1" applyAlignment="1">
      <alignment horizontal="center" wrapText="1"/>
    </xf>
    <xf numFmtId="0" fontId="5" fillId="3" borderId="1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wrapText="1"/>
    </xf>
    <xf numFmtId="1" fontId="6" fillId="0" borderId="1" xfId="1" applyNumberFormat="1" applyFont="1" applyBorder="1" applyAlignment="1">
      <alignment horizontal="center" wrapText="1"/>
    </xf>
    <xf numFmtId="164" fontId="7" fillId="3" borderId="1" xfId="1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3" fillId="2" borderId="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1" xfId="1" applyFont="1" applyBorder="1" applyAlignment="1">
      <alignment horizontal="center" vertical="center" wrapText="1"/>
    </xf>
    <xf numFmtId="0" fontId="14" fillId="0" borderId="4" xfId="0" applyFont="1" applyBorder="1"/>
    <xf numFmtId="0" fontId="14" fillId="0" borderId="2" xfId="0" applyFont="1" applyBorder="1"/>
    <xf numFmtId="0" fontId="15" fillId="0" borderId="1" xfId="0" applyFont="1" applyBorder="1"/>
    <xf numFmtId="0" fontId="6" fillId="2" borderId="3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6" fillId="0" borderId="0" xfId="0" applyFont="1"/>
    <xf numFmtId="1" fontId="5" fillId="6" borderId="1" xfId="1" applyNumberFormat="1" applyFont="1" applyFill="1" applyBorder="1" applyAlignment="1">
      <alignment horizontal="center" wrapText="1"/>
    </xf>
    <xf numFmtId="1" fontId="5" fillId="7" borderId="1" xfId="1" applyNumberFormat="1" applyFont="1" applyFill="1" applyBorder="1" applyAlignment="1">
      <alignment horizontal="center" wrapText="1"/>
    </xf>
    <xf numFmtId="1" fontId="12" fillId="0" borderId="1" xfId="1" applyNumberFormat="1" applyFont="1" applyBorder="1" applyAlignment="1">
      <alignment horizontal="center" wrapText="1"/>
    </xf>
    <xf numFmtId="0" fontId="15" fillId="0" borderId="11" xfId="0" applyFont="1" applyBorder="1"/>
    <xf numFmtId="0" fontId="17" fillId="5" borderId="11" xfId="0" applyFont="1" applyFill="1" applyBorder="1" applyAlignment="1">
      <alignment horizontal="center" vertical="center"/>
    </xf>
    <xf numFmtId="0" fontId="0" fillId="0" borderId="11" xfId="0" applyBorder="1"/>
    <xf numFmtId="0" fontId="1" fillId="2" borderId="5" xfId="1" applyFill="1" applyBorder="1" applyAlignment="1">
      <alignment horizontal="center"/>
    </xf>
    <xf numFmtId="0" fontId="16" fillId="0" borderId="11" xfId="0" applyFont="1" applyBorder="1"/>
    <xf numFmtId="1" fontId="1" fillId="2" borderId="5" xfId="1" applyNumberFormat="1" applyFill="1" applyBorder="1" applyAlignment="1">
      <alignment horizontal="center" wrapText="1"/>
    </xf>
    <xf numFmtId="1" fontId="1" fillId="2" borderId="5" xfId="1" applyNumberFormat="1" applyFill="1" applyBorder="1" applyAlignment="1">
      <alignment horizontal="center"/>
    </xf>
    <xf numFmtId="1" fontId="1" fillId="4" borderId="5" xfId="1" applyNumberFormat="1" applyFill="1" applyBorder="1" applyAlignment="1">
      <alignment horizontal="center"/>
    </xf>
    <xf numFmtId="164" fontId="7" fillId="4" borderId="5" xfId="1" applyNumberFormat="1" applyFont="1" applyFill="1" applyBorder="1" applyAlignment="1">
      <alignment horizontal="center"/>
    </xf>
    <xf numFmtId="0" fontId="2" fillId="2" borderId="5" xfId="1" applyFont="1" applyFill="1" applyBorder="1"/>
    <xf numFmtId="0" fontId="10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8" xfId="0" applyFont="1" applyBorder="1"/>
    <xf numFmtId="0" fontId="3" fillId="0" borderId="8" xfId="1" applyFont="1" applyBorder="1" applyAlignment="1">
      <alignment horizontal="center" vertical="center" wrapText="1"/>
    </xf>
    <xf numFmtId="0" fontId="14" fillId="0" borderId="7" xfId="0" applyFont="1" applyBorder="1"/>
    <xf numFmtId="0" fontId="14" fillId="0" borderId="12" xfId="0" applyFont="1" applyBorder="1"/>
    <xf numFmtId="0" fontId="16" fillId="5" borderId="11" xfId="0" applyFont="1" applyFill="1" applyBorder="1" applyAlignment="1">
      <alignment horizontal="center"/>
    </xf>
    <xf numFmtId="1" fontId="5" fillId="8" borderId="1" xfId="1" applyNumberFormat="1" applyFont="1" applyFill="1" applyBorder="1" applyAlignment="1">
      <alignment horizontal="center" wrapText="1"/>
    </xf>
    <xf numFmtId="1" fontId="5" fillId="3" borderId="1" xfId="1" applyNumberFormat="1" applyFont="1" applyFill="1" applyBorder="1" applyAlignment="1">
      <alignment horizontal="center" wrapText="1"/>
    </xf>
    <xf numFmtId="1" fontId="5" fillId="9" borderId="1" xfId="1" applyNumberFormat="1" applyFont="1" applyFill="1" applyBorder="1" applyAlignment="1">
      <alignment horizontal="center" wrapText="1"/>
    </xf>
    <xf numFmtId="1" fontId="5" fillId="10" borderId="1" xfId="1" applyNumberFormat="1" applyFont="1" applyFill="1" applyBorder="1" applyAlignment="1">
      <alignment horizontal="center" wrapText="1"/>
    </xf>
    <xf numFmtId="1" fontId="5" fillId="11" borderId="1" xfId="1" applyNumberFormat="1" applyFont="1" applyFill="1" applyBorder="1" applyAlignment="1">
      <alignment horizontal="center" wrapText="1"/>
    </xf>
    <xf numFmtId="1" fontId="5" fillId="12" borderId="1" xfId="1" applyNumberFormat="1" applyFont="1" applyFill="1" applyBorder="1" applyAlignment="1">
      <alignment horizontal="center" wrapText="1"/>
    </xf>
    <xf numFmtId="1" fontId="5" fillId="13" borderId="1" xfId="1" applyNumberFormat="1" applyFont="1" applyFill="1" applyBorder="1" applyAlignment="1">
      <alignment horizontal="center" wrapText="1"/>
    </xf>
    <xf numFmtId="0" fontId="11" fillId="3" borderId="11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5" fillId="14" borderId="2" xfId="0" applyFont="1" applyFill="1" applyBorder="1" applyAlignment="1">
      <alignment horizontal="center" wrapText="1"/>
    </xf>
    <xf numFmtId="0" fontId="5" fillId="14" borderId="2" xfId="0" applyFont="1" applyFill="1" applyBorder="1" applyAlignment="1">
      <alignment horizontal="center"/>
    </xf>
    <xf numFmtId="0" fontId="18" fillId="0" borderId="11" xfId="0" applyFont="1" applyBorder="1"/>
    <xf numFmtId="0" fontId="19" fillId="0" borderId="0" xfId="0" applyFont="1" applyAlignment="1">
      <alignment horizontal="left"/>
    </xf>
    <xf numFmtId="0" fontId="21" fillId="0" borderId="8" xfId="1" applyFont="1" applyBorder="1" applyAlignment="1">
      <alignment horizontal="left" vertical="center" wrapText="1"/>
    </xf>
    <xf numFmtId="0" fontId="21" fillId="0" borderId="1" xfId="1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0" fillId="0" borderId="0" xfId="0" applyFont="1"/>
    <xf numFmtId="0" fontId="2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4" fillId="0" borderId="0" xfId="0" applyFont="1"/>
    <xf numFmtId="0" fontId="14" fillId="0" borderId="0" xfId="0" applyFont="1"/>
    <xf numFmtId="0" fontId="2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0" fillId="0" borderId="11" xfId="0" applyFont="1" applyBorder="1" applyAlignment="1">
      <alignment horizontal="left"/>
    </xf>
    <xf numFmtId="0" fontId="21" fillId="0" borderId="11" xfId="1" applyFont="1" applyBorder="1" applyAlignment="1">
      <alignment horizontal="left" vertical="center" wrapText="1"/>
    </xf>
    <xf numFmtId="0" fontId="22" fillId="0" borderId="11" xfId="1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/>
    </xf>
    <xf numFmtId="0" fontId="24" fillId="0" borderId="11" xfId="0" applyFont="1" applyBorder="1"/>
    <xf numFmtId="0" fontId="14" fillId="0" borderId="11" xfId="0" applyFont="1" applyBorder="1"/>
    <xf numFmtId="0" fontId="12" fillId="0" borderId="0" xfId="0" applyFont="1"/>
    <xf numFmtId="0" fontId="20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15" fillId="0" borderId="8" xfId="0" applyFont="1" applyBorder="1"/>
    <xf numFmtId="0" fontId="16" fillId="0" borderId="1" xfId="0" applyFont="1" applyBorder="1"/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FF66"/>
      <color rgb="FFFF9300"/>
      <color rgb="FFFF99FF"/>
      <color rgb="FFB2B0F0"/>
      <color rgb="FFF990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CC8B2-5276-EC4A-B4B2-B90BD3D31ACF}">
  <sheetPr>
    <tabColor rgb="FFFF99FF"/>
  </sheetPr>
  <dimension ref="A1:T27"/>
  <sheetViews>
    <sheetView zoomScaleNormal="100" workbookViewId="0">
      <selection activeCell="A7" sqref="A7"/>
    </sheetView>
  </sheetViews>
  <sheetFormatPr defaultColWidth="19.7109375" defaultRowHeight="20.25" x14ac:dyDescent="0.3"/>
  <cols>
    <col min="1" max="1" width="47.85546875" style="61" customWidth="1"/>
    <col min="2" max="2" width="6.140625" style="8" bestFit="1" customWidth="1"/>
    <col min="3" max="3" width="17" style="8" bestFit="1" customWidth="1"/>
    <col min="4" max="4" width="17.85546875" style="8" customWidth="1"/>
    <col min="5" max="5" width="16.85546875" style="8" customWidth="1"/>
    <col min="6" max="18" width="14.140625" style="8" customWidth="1"/>
    <col min="19" max="19" width="14.140625" style="9" customWidth="1"/>
    <col min="20" max="20" width="14.140625" style="8" customWidth="1"/>
    <col min="21" max="16384" width="19.7109375" style="8"/>
  </cols>
  <sheetData>
    <row r="1" spans="1:20" ht="61.5" customHeight="1" thickBot="1" x14ac:dyDescent="0.35">
      <c r="C1" s="81"/>
      <c r="D1" s="81"/>
      <c r="E1" s="81"/>
      <c r="F1" s="2" t="s">
        <v>0</v>
      </c>
      <c r="G1" s="50" t="s">
        <v>1</v>
      </c>
      <c r="H1" s="47" t="s">
        <v>2</v>
      </c>
      <c r="I1" s="44" t="s">
        <v>3</v>
      </c>
      <c r="J1" s="49" t="s">
        <v>4</v>
      </c>
      <c r="K1" s="21" t="s">
        <v>5</v>
      </c>
      <c r="L1" s="48" t="s">
        <v>6</v>
      </c>
      <c r="M1" s="48" t="s">
        <v>7</v>
      </c>
      <c r="N1" s="45" t="s">
        <v>8</v>
      </c>
      <c r="O1" s="22" t="s">
        <v>9</v>
      </c>
      <c r="P1" s="22" t="s">
        <v>10</v>
      </c>
      <c r="Q1" s="23" t="s">
        <v>11</v>
      </c>
      <c r="R1" s="46" t="s">
        <v>12</v>
      </c>
      <c r="S1" s="6" t="s">
        <v>13</v>
      </c>
      <c r="T1" s="3" t="s">
        <v>14</v>
      </c>
    </row>
    <row r="2" spans="1:20" ht="18" customHeight="1" thickBot="1" x14ac:dyDescent="0.35">
      <c r="C2" s="82"/>
      <c r="D2" s="82"/>
      <c r="E2" s="82"/>
      <c r="F2" s="4">
        <v>200</v>
      </c>
      <c r="G2" s="5">
        <v>50</v>
      </c>
      <c r="H2" s="4">
        <v>50</v>
      </c>
      <c r="I2" s="4">
        <v>50</v>
      </c>
      <c r="J2" s="4">
        <v>50</v>
      </c>
      <c r="K2" s="4">
        <v>50</v>
      </c>
      <c r="L2" s="4">
        <v>75</v>
      </c>
      <c r="M2" s="4">
        <v>75</v>
      </c>
      <c r="N2" s="4">
        <v>50</v>
      </c>
      <c r="O2" s="4">
        <v>75</v>
      </c>
      <c r="P2" s="4">
        <v>75</v>
      </c>
      <c r="Q2" s="4">
        <v>50</v>
      </c>
      <c r="R2" s="4">
        <v>25</v>
      </c>
      <c r="S2" s="7">
        <f>SUM(F2:R2)</f>
        <v>875</v>
      </c>
      <c r="T2" s="1"/>
    </row>
    <row r="3" spans="1:20" ht="18" customHeight="1" x14ac:dyDescent="0.3">
      <c r="A3" s="62" t="s">
        <v>15</v>
      </c>
      <c r="B3" s="63" t="s">
        <v>16</v>
      </c>
      <c r="C3" s="10" t="s">
        <v>17</v>
      </c>
      <c r="D3" s="10" t="s">
        <v>18</v>
      </c>
      <c r="E3" s="11" t="s">
        <v>19</v>
      </c>
      <c r="F3" s="27"/>
      <c r="G3" s="29"/>
      <c r="H3" s="30"/>
      <c r="I3" s="30"/>
      <c r="J3" s="31"/>
      <c r="K3" s="30"/>
      <c r="L3" s="30"/>
      <c r="M3" s="30"/>
      <c r="N3" s="30"/>
      <c r="O3" s="30"/>
      <c r="P3" s="30"/>
      <c r="Q3" s="30"/>
      <c r="R3" s="30"/>
      <c r="S3" s="32"/>
      <c r="T3" s="33"/>
    </row>
    <row r="4" spans="1:20" ht="42" customHeight="1" x14ac:dyDescent="0.45">
      <c r="A4" s="68" t="s">
        <v>20</v>
      </c>
      <c r="B4" s="69"/>
      <c r="C4" s="43" t="s">
        <v>21</v>
      </c>
      <c r="D4" s="28" t="s">
        <v>22</v>
      </c>
      <c r="E4" s="28" t="s">
        <v>23</v>
      </c>
      <c r="F4" s="26">
        <v>146.87</v>
      </c>
      <c r="G4" s="34">
        <v>50</v>
      </c>
      <c r="H4" s="34">
        <v>0</v>
      </c>
      <c r="I4" s="34">
        <v>30</v>
      </c>
      <c r="J4" s="34">
        <v>0</v>
      </c>
      <c r="K4" s="34">
        <v>0</v>
      </c>
      <c r="L4" s="34">
        <v>15</v>
      </c>
      <c r="M4" s="34">
        <v>50</v>
      </c>
      <c r="N4" s="34">
        <v>50</v>
      </c>
      <c r="O4" s="34">
        <v>50</v>
      </c>
      <c r="P4" s="34">
        <v>75</v>
      </c>
      <c r="Q4" s="34">
        <v>50</v>
      </c>
      <c r="R4" s="34">
        <v>13</v>
      </c>
      <c r="S4" s="35">
        <f t="shared" ref="S4:S11" si="0">SUM(F4:R4)</f>
        <v>529.87</v>
      </c>
      <c r="T4" s="36">
        <v>1</v>
      </c>
    </row>
    <row r="5" spans="1:20" ht="42" customHeight="1" x14ac:dyDescent="0.45">
      <c r="A5" s="70" t="s">
        <v>24</v>
      </c>
      <c r="B5" s="71"/>
      <c r="C5" s="43" t="s">
        <v>25</v>
      </c>
      <c r="D5" s="28" t="s">
        <v>26</v>
      </c>
      <c r="E5" s="28" t="s">
        <v>27</v>
      </c>
      <c r="F5" s="26">
        <v>186.67</v>
      </c>
      <c r="G5" s="34">
        <v>40</v>
      </c>
      <c r="H5" s="34">
        <v>18</v>
      </c>
      <c r="I5" s="34">
        <v>10</v>
      </c>
      <c r="J5" s="34">
        <v>18</v>
      </c>
      <c r="K5" s="34">
        <v>8</v>
      </c>
      <c r="L5" s="34">
        <v>0</v>
      </c>
      <c r="M5" s="34">
        <v>50</v>
      </c>
      <c r="N5" s="34">
        <v>40</v>
      </c>
      <c r="O5" s="34">
        <v>25</v>
      </c>
      <c r="P5" s="34">
        <v>75</v>
      </c>
      <c r="Q5" s="34">
        <v>0</v>
      </c>
      <c r="R5" s="34">
        <v>10</v>
      </c>
      <c r="S5" s="35">
        <f t="shared" si="0"/>
        <v>480.66999999999996</v>
      </c>
      <c r="T5" s="36">
        <v>2</v>
      </c>
    </row>
    <row r="6" spans="1:20" ht="42" customHeight="1" x14ac:dyDescent="0.45">
      <c r="A6" s="68" t="s">
        <v>28</v>
      </c>
      <c r="B6" s="71"/>
      <c r="C6" s="43" t="s">
        <v>29</v>
      </c>
      <c r="D6" s="28" t="s">
        <v>30</v>
      </c>
      <c r="E6" s="28" t="s">
        <v>31</v>
      </c>
      <c r="F6" s="26">
        <v>164.93</v>
      </c>
      <c r="G6" s="34">
        <v>40</v>
      </c>
      <c r="H6" s="34">
        <v>0</v>
      </c>
      <c r="I6" s="34">
        <v>25</v>
      </c>
      <c r="J6" s="34">
        <v>0</v>
      </c>
      <c r="K6" s="34">
        <v>29</v>
      </c>
      <c r="L6" s="34">
        <v>0</v>
      </c>
      <c r="M6" s="34">
        <v>75</v>
      </c>
      <c r="N6" s="34">
        <v>40</v>
      </c>
      <c r="O6" s="34">
        <v>0</v>
      </c>
      <c r="P6" s="34">
        <v>75</v>
      </c>
      <c r="Q6" s="34">
        <v>0</v>
      </c>
      <c r="R6" s="34">
        <v>19</v>
      </c>
      <c r="S6" s="35">
        <f t="shared" si="0"/>
        <v>467.93</v>
      </c>
      <c r="T6" s="36">
        <v>3</v>
      </c>
    </row>
    <row r="7" spans="1:20" ht="42" customHeight="1" x14ac:dyDescent="0.45">
      <c r="A7" s="72"/>
      <c r="B7" s="73"/>
      <c r="C7" s="43" t="s">
        <v>32</v>
      </c>
      <c r="D7" s="28" t="s">
        <v>33</v>
      </c>
      <c r="E7" s="28" t="s">
        <v>34</v>
      </c>
      <c r="F7" s="26">
        <v>166.67</v>
      </c>
      <c r="G7" s="34">
        <v>35</v>
      </c>
      <c r="H7" s="34">
        <v>0</v>
      </c>
      <c r="I7" s="34">
        <v>20</v>
      </c>
      <c r="J7" s="34">
        <v>33</v>
      </c>
      <c r="K7" s="34">
        <v>0</v>
      </c>
      <c r="L7" s="34">
        <v>0</v>
      </c>
      <c r="M7" s="34">
        <v>75</v>
      </c>
      <c r="N7" s="34">
        <v>40</v>
      </c>
      <c r="O7" s="34">
        <v>0</v>
      </c>
      <c r="P7" s="34">
        <v>75</v>
      </c>
      <c r="Q7" s="34">
        <v>0</v>
      </c>
      <c r="R7" s="34">
        <v>0</v>
      </c>
      <c r="S7" s="35">
        <f t="shared" si="0"/>
        <v>444.66999999999996</v>
      </c>
      <c r="T7" s="36">
        <v>4</v>
      </c>
    </row>
    <row r="8" spans="1:20" ht="42" customHeight="1" x14ac:dyDescent="0.45">
      <c r="A8" s="72"/>
      <c r="B8" s="73"/>
      <c r="C8" s="43" t="s">
        <v>35</v>
      </c>
      <c r="D8" s="28" t="s">
        <v>36</v>
      </c>
      <c r="E8" s="28" t="s">
        <v>37</v>
      </c>
      <c r="F8" s="26">
        <v>146.33000000000001</v>
      </c>
      <c r="G8" s="34">
        <v>45</v>
      </c>
      <c r="H8" s="34">
        <v>0</v>
      </c>
      <c r="I8" s="34">
        <v>30</v>
      </c>
      <c r="J8" s="34">
        <v>0</v>
      </c>
      <c r="K8" s="34">
        <v>8</v>
      </c>
      <c r="L8" s="34">
        <v>25</v>
      </c>
      <c r="M8" s="34">
        <v>50</v>
      </c>
      <c r="N8" s="34">
        <v>40</v>
      </c>
      <c r="O8" s="34">
        <v>0</v>
      </c>
      <c r="P8" s="34">
        <v>75</v>
      </c>
      <c r="Q8" s="34">
        <v>0</v>
      </c>
      <c r="R8" s="34">
        <v>10</v>
      </c>
      <c r="S8" s="35">
        <f t="shared" si="0"/>
        <v>429.33000000000004</v>
      </c>
      <c r="T8" s="36">
        <v>5</v>
      </c>
    </row>
    <row r="9" spans="1:20" ht="42" customHeight="1" x14ac:dyDescent="0.45">
      <c r="A9" s="72"/>
      <c r="B9" s="73"/>
      <c r="C9" s="43" t="s">
        <v>38</v>
      </c>
      <c r="D9" s="28" t="s">
        <v>39</v>
      </c>
      <c r="E9" s="28" t="s">
        <v>40</v>
      </c>
      <c r="F9" s="26">
        <v>148.93</v>
      </c>
      <c r="G9" s="37">
        <v>30</v>
      </c>
      <c r="H9" s="34">
        <v>0</v>
      </c>
      <c r="I9" s="34">
        <v>0</v>
      </c>
      <c r="J9" s="34">
        <v>0</v>
      </c>
      <c r="K9" s="34">
        <v>43</v>
      </c>
      <c r="L9" s="34">
        <v>0</v>
      </c>
      <c r="M9" s="34">
        <v>75</v>
      </c>
      <c r="N9" s="34">
        <v>30</v>
      </c>
      <c r="O9" s="34">
        <v>25</v>
      </c>
      <c r="P9" s="34">
        <v>50</v>
      </c>
      <c r="Q9" s="34">
        <v>0</v>
      </c>
      <c r="R9" s="34">
        <v>13</v>
      </c>
      <c r="S9" s="35">
        <f t="shared" si="0"/>
        <v>414.93</v>
      </c>
      <c r="T9" s="36">
        <v>6</v>
      </c>
    </row>
    <row r="10" spans="1:20" ht="42" customHeight="1" x14ac:dyDescent="0.45">
      <c r="A10" s="72"/>
      <c r="B10" s="73"/>
      <c r="C10" s="43" t="s">
        <v>41</v>
      </c>
      <c r="D10" s="28" t="s">
        <v>42</v>
      </c>
      <c r="E10" s="28" t="s">
        <v>43</v>
      </c>
      <c r="F10" s="26">
        <v>176.33</v>
      </c>
      <c r="G10" s="34">
        <v>45</v>
      </c>
      <c r="H10" s="34">
        <v>0</v>
      </c>
      <c r="I10" s="34">
        <v>5</v>
      </c>
      <c r="J10" s="34">
        <v>0</v>
      </c>
      <c r="K10" s="34">
        <v>0</v>
      </c>
      <c r="L10" s="34">
        <v>0</v>
      </c>
      <c r="M10" s="34">
        <v>50</v>
      </c>
      <c r="N10" s="34">
        <v>20</v>
      </c>
      <c r="O10" s="34">
        <v>0</v>
      </c>
      <c r="P10" s="34">
        <v>75</v>
      </c>
      <c r="Q10" s="34">
        <v>0</v>
      </c>
      <c r="R10" s="34">
        <v>7</v>
      </c>
      <c r="S10" s="35">
        <f t="shared" si="0"/>
        <v>378.33000000000004</v>
      </c>
      <c r="T10" s="36">
        <v>7</v>
      </c>
    </row>
    <row r="11" spans="1:20" ht="42" customHeight="1" x14ac:dyDescent="0.45">
      <c r="A11" s="72"/>
      <c r="B11" s="73"/>
      <c r="C11" s="43" t="s">
        <v>44</v>
      </c>
      <c r="D11" s="28" t="s">
        <v>45</v>
      </c>
      <c r="E11" s="28" t="s">
        <v>46</v>
      </c>
      <c r="F11" s="26">
        <v>154.33000000000001</v>
      </c>
      <c r="G11" s="34">
        <v>40</v>
      </c>
      <c r="H11" s="34">
        <v>0</v>
      </c>
      <c r="I11" s="34">
        <v>50</v>
      </c>
      <c r="J11" s="34">
        <v>0</v>
      </c>
      <c r="K11" s="34">
        <v>0</v>
      </c>
      <c r="L11" s="34">
        <v>0</v>
      </c>
      <c r="M11" s="34">
        <v>0</v>
      </c>
      <c r="N11" s="34">
        <v>40</v>
      </c>
      <c r="O11" s="34">
        <v>0</v>
      </c>
      <c r="P11" s="34">
        <v>75</v>
      </c>
      <c r="Q11" s="34">
        <v>0</v>
      </c>
      <c r="R11" s="34">
        <v>16</v>
      </c>
      <c r="S11" s="35">
        <f t="shared" si="0"/>
        <v>375.33000000000004</v>
      </c>
      <c r="T11" s="36">
        <v>8</v>
      </c>
    </row>
    <row r="12" spans="1:20" x14ac:dyDescent="0.3">
      <c r="A12" s="66"/>
      <c r="B12" s="67"/>
    </row>
    <row r="13" spans="1:20" ht="21" x14ac:dyDescent="0.35">
      <c r="A13" s="64"/>
      <c r="B13" s="65"/>
    </row>
    <row r="14" spans="1:20" ht="21" x14ac:dyDescent="0.35">
      <c r="A14" s="64"/>
      <c r="B14" s="65"/>
    </row>
    <row r="15" spans="1:20" ht="21" x14ac:dyDescent="0.35">
      <c r="A15" s="64"/>
      <c r="B15" s="65"/>
    </row>
    <row r="16" spans="1:20" x14ac:dyDescent="0.3">
      <c r="A16" s="66"/>
      <c r="B16" s="67"/>
    </row>
    <row r="17" spans="1:2" ht="21" x14ac:dyDescent="0.35">
      <c r="A17" s="64"/>
      <c r="B17" s="65"/>
    </row>
    <row r="18" spans="1:2" ht="21" x14ac:dyDescent="0.35">
      <c r="A18" s="64"/>
      <c r="B18" s="65"/>
    </row>
    <row r="19" spans="1:2" ht="21" x14ac:dyDescent="0.35">
      <c r="A19" s="64"/>
      <c r="B19" s="65"/>
    </row>
    <row r="20" spans="1:2" ht="21" x14ac:dyDescent="0.35">
      <c r="A20" s="64"/>
      <c r="B20" s="65"/>
    </row>
    <row r="21" spans="1:2" ht="21" x14ac:dyDescent="0.35">
      <c r="A21" s="64"/>
      <c r="B21" s="65"/>
    </row>
    <row r="22" spans="1:2" ht="21" x14ac:dyDescent="0.35">
      <c r="A22" s="64"/>
      <c r="B22" s="65"/>
    </row>
    <row r="23" spans="1:2" ht="21" x14ac:dyDescent="0.35">
      <c r="A23" s="64"/>
      <c r="B23" s="65"/>
    </row>
    <row r="24" spans="1:2" ht="21" x14ac:dyDescent="0.35">
      <c r="A24" s="64"/>
      <c r="B24" s="65"/>
    </row>
    <row r="25" spans="1:2" x14ac:dyDescent="0.3">
      <c r="A25" s="66"/>
      <c r="B25" s="67"/>
    </row>
    <row r="26" spans="1:2" ht="21" x14ac:dyDescent="0.35">
      <c r="A26" s="64"/>
      <c r="B26" s="65"/>
    </row>
    <row r="27" spans="1:2" ht="21" x14ac:dyDescent="0.35">
      <c r="A27" s="64"/>
      <c r="B27" s="65"/>
    </row>
  </sheetData>
  <sortState xmlns:xlrd2="http://schemas.microsoft.com/office/spreadsheetml/2017/richdata2" ref="C4:T11">
    <sortCondition descending="1" ref="S4:S11"/>
  </sortState>
  <mergeCells count="1">
    <mergeCell ref="C1:E2"/>
  </mergeCells>
  <pageMargins left="0" right="0" top="0.75" bottom="0.75" header="0.3" footer="0.3"/>
  <pageSetup scale="57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FBACC-0DAC-43FC-BB65-9F514FF09CC7}">
  <sheetPr>
    <tabColor rgb="FFFF99FF"/>
  </sheetPr>
  <dimension ref="A1:T29"/>
  <sheetViews>
    <sheetView zoomScale="110" zoomScaleNormal="110" workbookViewId="0">
      <selection activeCell="C6" sqref="C6"/>
    </sheetView>
  </sheetViews>
  <sheetFormatPr defaultColWidth="34.7109375" defaultRowHeight="20.25" x14ac:dyDescent="0.3"/>
  <cols>
    <col min="1" max="1" width="28.140625" style="8" customWidth="1"/>
    <col min="2" max="2" width="10" style="8" customWidth="1"/>
    <col min="3" max="3" width="20" style="38" bestFit="1" customWidth="1"/>
    <col min="4" max="5" width="34.7109375" style="19" customWidth="1"/>
    <col min="6" max="18" width="14.140625" style="8" customWidth="1"/>
    <col min="19" max="19" width="14.140625" style="9" customWidth="1"/>
    <col min="20" max="20" width="14.140625" style="8" customWidth="1"/>
    <col min="21" max="16384" width="34.7109375" style="8"/>
  </cols>
  <sheetData>
    <row r="1" spans="1:20" ht="61.5" customHeight="1" thickBot="1" x14ac:dyDescent="0.35">
      <c r="A1" s="83" t="s">
        <v>47</v>
      </c>
      <c r="B1" s="81"/>
      <c r="C1" s="81"/>
      <c r="D1" s="81"/>
      <c r="E1" s="81"/>
      <c r="F1" s="2" t="s">
        <v>0</v>
      </c>
      <c r="G1" s="50" t="s">
        <v>1</v>
      </c>
      <c r="H1" s="47" t="s">
        <v>2</v>
      </c>
      <c r="I1" s="44" t="s">
        <v>3</v>
      </c>
      <c r="J1" s="49" t="s">
        <v>4</v>
      </c>
      <c r="K1" s="21" t="s">
        <v>5</v>
      </c>
      <c r="L1" s="48" t="s">
        <v>6</v>
      </c>
      <c r="M1" s="48" t="s">
        <v>7</v>
      </c>
      <c r="N1" s="45" t="s">
        <v>8</v>
      </c>
      <c r="O1" s="22" t="s">
        <v>9</v>
      </c>
      <c r="P1" s="22" t="s">
        <v>10</v>
      </c>
      <c r="Q1" s="23" t="s">
        <v>11</v>
      </c>
      <c r="R1" s="46" t="s">
        <v>12</v>
      </c>
      <c r="S1" s="6" t="s">
        <v>13</v>
      </c>
      <c r="T1" s="3" t="s">
        <v>14</v>
      </c>
    </row>
    <row r="2" spans="1:20" ht="18" customHeight="1" thickBot="1" x14ac:dyDescent="0.35">
      <c r="A2" s="84"/>
      <c r="B2" s="82"/>
      <c r="C2" s="82"/>
      <c r="D2" s="82"/>
      <c r="E2" s="82"/>
      <c r="F2" s="52">
        <v>200</v>
      </c>
      <c r="G2" s="53">
        <v>50</v>
      </c>
      <c r="H2" s="54">
        <v>50</v>
      </c>
      <c r="I2" s="54">
        <v>50</v>
      </c>
      <c r="J2" s="54">
        <v>50</v>
      </c>
      <c r="K2" s="54">
        <v>50</v>
      </c>
      <c r="L2" s="54">
        <v>75</v>
      </c>
      <c r="M2" s="54">
        <v>75</v>
      </c>
      <c r="N2" s="54">
        <v>50</v>
      </c>
      <c r="O2" s="54">
        <v>75</v>
      </c>
      <c r="P2" s="54">
        <v>75</v>
      </c>
      <c r="Q2" s="54">
        <v>50</v>
      </c>
      <c r="R2" s="54">
        <v>25</v>
      </c>
      <c r="S2" s="7">
        <f>SUM(F2:R2)</f>
        <v>875</v>
      </c>
      <c r="T2" s="1"/>
    </row>
    <row r="3" spans="1:20" ht="18" customHeight="1" thickBot="1" x14ac:dyDescent="0.35">
      <c r="A3" s="10" t="s">
        <v>15</v>
      </c>
      <c r="B3" s="10" t="s">
        <v>16</v>
      </c>
      <c r="C3" s="10" t="s">
        <v>48</v>
      </c>
      <c r="D3" s="17" t="s">
        <v>18</v>
      </c>
      <c r="E3" s="18" t="s">
        <v>19</v>
      </c>
      <c r="F3" s="27"/>
      <c r="G3" s="29"/>
      <c r="H3" s="30"/>
      <c r="I3" s="30"/>
      <c r="J3" s="31"/>
      <c r="K3" s="30"/>
      <c r="L3" s="30"/>
      <c r="M3" s="30"/>
      <c r="N3" s="30"/>
      <c r="O3" s="30"/>
      <c r="P3" s="30"/>
      <c r="Q3" s="30"/>
      <c r="R3" s="30"/>
      <c r="S3" s="32"/>
      <c r="T3" s="33"/>
    </row>
    <row r="4" spans="1:20" ht="42" customHeight="1" thickBot="1" x14ac:dyDescent="0.5">
      <c r="A4" s="56" t="s">
        <v>49</v>
      </c>
      <c r="B4" s="57"/>
      <c r="C4" s="43">
        <v>12</v>
      </c>
      <c r="D4" s="55" t="s">
        <v>50</v>
      </c>
      <c r="E4" s="55" t="s">
        <v>51</v>
      </c>
      <c r="F4" s="26">
        <v>161.66999999999999</v>
      </c>
      <c r="G4" s="34">
        <v>50</v>
      </c>
      <c r="H4" s="34">
        <v>0</v>
      </c>
      <c r="I4" s="34">
        <v>40</v>
      </c>
      <c r="J4" s="34">
        <v>44</v>
      </c>
      <c r="K4" s="34">
        <v>35</v>
      </c>
      <c r="L4" s="34">
        <v>15</v>
      </c>
      <c r="M4" s="34">
        <v>50</v>
      </c>
      <c r="N4" s="34">
        <v>50</v>
      </c>
      <c r="O4" s="34">
        <v>75</v>
      </c>
      <c r="P4" s="34">
        <v>0</v>
      </c>
      <c r="Q4" s="34">
        <v>50</v>
      </c>
      <c r="R4" s="34">
        <v>22</v>
      </c>
      <c r="S4" s="35">
        <f t="shared" ref="S4:S29" si="0">SUM(F4:R4)</f>
        <v>592.66999999999996</v>
      </c>
      <c r="T4" s="36">
        <v>1</v>
      </c>
    </row>
    <row r="5" spans="1:20" ht="42" customHeight="1" thickBot="1" x14ac:dyDescent="0.5">
      <c r="A5" s="58" t="s">
        <v>52</v>
      </c>
      <c r="B5" s="59" t="s">
        <v>53</v>
      </c>
      <c r="C5" s="43">
        <v>7</v>
      </c>
      <c r="D5" s="55" t="s">
        <v>54</v>
      </c>
      <c r="E5" s="55" t="s">
        <v>55</v>
      </c>
      <c r="F5" s="26">
        <v>150</v>
      </c>
      <c r="G5" s="34">
        <v>35</v>
      </c>
      <c r="H5" s="34">
        <v>18</v>
      </c>
      <c r="I5" s="34">
        <v>40</v>
      </c>
      <c r="J5" s="34">
        <v>44</v>
      </c>
      <c r="K5" s="34">
        <v>43</v>
      </c>
      <c r="L5" s="34">
        <v>25</v>
      </c>
      <c r="M5" s="34">
        <v>75</v>
      </c>
      <c r="N5" s="34">
        <v>50</v>
      </c>
      <c r="O5" s="34">
        <v>0</v>
      </c>
      <c r="P5" s="34">
        <v>0</v>
      </c>
      <c r="Q5" s="34">
        <v>50</v>
      </c>
      <c r="R5" s="34">
        <v>22</v>
      </c>
      <c r="S5" s="35">
        <f t="shared" si="0"/>
        <v>552</v>
      </c>
      <c r="T5" s="36">
        <v>2</v>
      </c>
    </row>
    <row r="6" spans="1:20" ht="42" customHeight="1" thickBot="1" x14ac:dyDescent="0.5">
      <c r="A6" s="60" t="s">
        <v>56</v>
      </c>
      <c r="B6" s="59"/>
      <c r="C6" s="43">
        <v>19</v>
      </c>
      <c r="D6" s="55" t="s">
        <v>57</v>
      </c>
      <c r="E6" s="55" t="s">
        <v>58</v>
      </c>
      <c r="F6" s="26">
        <v>157.19999999999999</v>
      </c>
      <c r="G6" s="34">
        <v>45</v>
      </c>
      <c r="H6" s="34">
        <v>0</v>
      </c>
      <c r="I6" s="34">
        <v>0</v>
      </c>
      <c r="J6" s="34">
        <v>41</v>
      </c>
      <c r="K6" s="34">
        <v>50</v>
      </c>
      <c r="L6" s="34">
        <v>15</v>
      </c>
      <c r="M6" s="34">
        <v>75</v>
      </c>
      <c r="N6" s="34">
        <v>30</v>
      </c>
      <c r="O6" s="34">
        <v>50</v>
      </c>
      <c r="P6" s="34">
        <v>0</v>
      </c>
      <c r="Q6" s="34">
        <v>50</v>
      </c>
      <c r="R6" s="34">
        <v>19</v>
      </c>
      <c r="S6" s="35">
        <f t="shared" si="0"/>
        <v>532.20000000000005</v>
      </c>
      <c r="T6" s="36">
        <v>3</v>
      </c>
    </row>
    <row r="7" spans="1:20" ht="42" customHeight="1" thickBot="1" x14ac:dyDescent="0.5">
      <c r="A7" s="12"/>
      <c r="B7" s="39"/>
      <c r="C7" s="43">
        <v>14</v>
      </c>
      <c r="D7" s="55" t="s">
        <v>59</v>
      </c>
      <c r="E7" s="55" t="s">
        <v>60</v>
      </c>
      <c r="F7" s="26">
        <v>169.87</v>
      </c>
      <c r="G7" s="34">
        <v>40</v>
      </c>
      <c r="H7" s="34">
        <v>0</v>
      </c>
      <c r="I7" s="34">
        <v>50</v>
      </c>
      <c r="J7" s="34">
        <v>0</v>
      </c>
      <c r="K7" s="34">
        <v>43</v>
      </c>
      <c r="L7" s="34">
        <v>25</v>
      </c>
      <c r="M7" s="34">
        <v>75</v>
      </c>
      <c r="N7" s="34">
        <v>50</v>
      </c>
      <c r="O7" s="34">
        <v>0</v>
      </c>
      <c r="P7" s="34">
        <v>0</v>
      </c>
      <c r="Q7" s="34">
        <v>50</v>
      </c>
      <c r="R7" s="34">
        <v>25</v>
      </c>
      <c r="S7" s="35">
        <f t="shared" si="0"/>
        <v>527.87</v>
      </c>
      <c r="T7" s="36">
        <v>4</v>
      </c>
    </row>
    <row r="8" spans="1:20" ht="42" customHeight="1" thickBot="1" x14ac:dyDescent="0.5">
      <c r="A8" s="12"/>
      <c r="B8" s="39"/>
      <c r="C8" s="43">
        <v>3</v>
      </c>
      <c r="D8" s="55" t="s">
        <v>61</v>
      </c>
      <c r="E8" s="55" t="s">
        <v>62</v>
      </c>
      <c r="F8" s="26">
        <v>155.87</v>
      </c>
      <c r="G8" s="34">
        <v>45</v>
      </c>
      <c r="H8" s="34">
        <v>0</v>
      </c>
      <c r="I8" s="34">
        <v>0</v>
      </c>
      <c r="J8" s="34">
        <v>44</v>
      </c>
      <c r="K8" s="34">
        <v>29</v>
      </c>
      <c r="L8" s="34">
        <v>0</v>
      </c>
      <c r="M8" s="34">
        <v>75</v>
      </c>
      <c r="N8" s="34">
        <v>30</v>
      </c>
      <c r="O8" s="34">
        <v>75</v>
      </c>
      <c r="P8" s="34">
        <v>0</v>
      </c>
      <c r="Q8" s="34">
        <v>50</v>
      </c>
      <c r="R8" s="34">
        <v>19</v>
      </c>
      <c r="S8" s="35">
        <f t="shared" si="0"/>
        <v>522.87</v>
      </c>
      <c r="T8" s="36">
        <v>5</v>
      </c>
    </row>
    <row r="9" spans="1:20" ht="42" customHeight="1" thickBot="1" x14ac:dyDescent="0.5">
      <c r="A9" s="12"/>
      <c r="B9" s="39"/>
      <c r="C9" s="43">
        <v>22</v>
      </c>
      <c r="D9" s="55" t="s">
        <v>63</v>
      </c>
      <c r="E9" s="55" t="s">
        <v>64</v>
      </c>
      <c r="F9" s="26">
        <v>166.33</v>
      </c>
      <c r="G9" s="34">
        <v>45</v>
      </c>
      <c r="H9" s="34">
        <v>50</v>
      </c>
      <c r="I9" s="34">
        <v>0</v>
      </c>
      <c r="J9" s="34">
        <v>0</v>
      </c>
      <c r="K9" s="34">
        <v>43</v>
      </c>
      <c r="L9" s="34">
        <v>25</v>
      </c>
      <c r="M9" s="34">
        <v>50</v>
      </c>
      <c r="N9" s="34">
        <v>50</v>
      </c>
      <c r="O9" s="34">
        <v>25</v>
      </c>
      <c r="P9" s="34">
        <v>0</v>
      </c>
      <c r="Q9" s="34">
        <v>50</v>
      </c>
      <c r="R9" s="34">
        <v>4</v>
      </c>
      <c r="S9" s="35">
        <f t="shared" si="0"/>
        <v>508.33000000000004</v>
      </c>
      <c r="T9" s="36">
        <v>6</v>
      </c>
    </row>
    <row r="10" spans="1:20" ht="42" customHeight="1" thickBot="1" x14ac:dyDescent="0.5">
      <c r="A10" s="12"/>
      <c r="B10" s="39"/>
      <c r="C10" s="43">
        <v>9</v>
      </c>
      <c r="D10" s="55" t="s">
        <v>65</v>
      </c>
      <c r="E10" s="55" t="s">
        <v>66</v>
      </c>
      <c r="F10" s="26">
        <v>173.87</v>
      </c>
      <c r="G10" s="34">
        <v>46</v>
      </c>
      <c r="H10" s="34">
        <v>0</v>
      </c>
      <c r="I10" s="34">
        <v>40</v>
      </c>
      <c r="J10" s="34">
        <v>0</v>
      </c>
      <c r="K10" s="34">
        <v>43</v>
      </c>
      <c r="L10" s="34">
        <v>0</v>
      </c>
      <c r="M10" s="34">
        <v>75</v>
      </c>
      <c r="N10" s="34">
        <v>46</v>
      </c>
      <c r="O10" s="34">
        <v>0</v>
      </c>
      <c r="P10" s="34">
        <v>0</v>
      </c>
      <c r="Q10" s="34">
        <v>50</v>
      </c>
      <c r="R10" s="34">
        <v>13</v>
      </c>
      <c r="S10" s="35">
        <f t="shared" si="0"/>
        <v>486.87</v>
      </c>
      <c r="T10" s="36">
        <v>7</v>
      </c>
    </row>
    <row r="11" spans="1:20" ht="42" customHeight="1" thickBot="1" x14ac:dyDescent="0.5">
      <c r="A11" s="12"/>
      <c r="B11" s="39"/>
      <c r="C11" s="43">
        <v>4</v>
      </c>
      <c r="D11" s="55" t="s">
        <v>67</v>
      </c>
      <c r="E11" s="55" t="s">
        <v>68</v>
      </c>
      <c r="F11" s="26">
        <v>172.73</v>
      </c>
      <c r="G11" s="37">
        <v>45</v>
      </c>
      <c r="H11" s="34">
        <v>0</v>
      </c>
      <c r="I11" s="34">
        <v>40</v>
      </c>
      <c r="J11" s="34">
        <v>0</v>
      </c>
      <c r="K11" s="34">
        <v>8</v>
      </c>
      <c r="L11" s="34">
        <v>25</v>
      </c>
      <c r="M11" s="34">
        <v>75</v>
      </c>
      <c r="N11" s="34">
        <v>50</v>
      </c>
      <c r="O11" s="34">
        <v>0</v>
      </c>
      <c r="P11" s="34">
        <v>0</v>
      </c>
      <c r="Q11" s="34">
        <v>50</v>
      </c>
      <c r="R11" s="34">
        <v>19</v>
      </c>
      <c r="S11" s="35">
        <f t="shared" si="0"/>
        <v>484.73</v>
      </c>
      <c r="T11" s="36">
        <v>8</v>
      </c>
    </row>
    <row r="12" spans="1:20" ht="42" customHeight="1" thickBot="1" x14ac:dyDescent="0.5">
      <c r="A12" s="13"/>
      <c r="B12" s="40"/>
      <c r="C12" s="43">
        <v>11</v>
      </c>
      <c r="D12" s="55" t="s">
        <v>69</v>
      </c>
      <c r="E12" s="55" t="s">
        <v>70</v>
      </c>
      <c r="F12" s="26">
        <v>161.19999999999999</v>
      </c>
      <c r="G12" s="34">
        <v>50</v>
      </c>
      <c r="H12" s="34">
        <v>0</v>
      </c>
      <c r="I12" s="34">
        <v>25</v>
      </c>
      <c r="J12" s="34">
        <v>0</v>
      </c>
      <c r="K12" s="34">
        <v>50</v>
      </c>
      <c r="L12" s="34">
        <v>75</v>
      </c>
      <c r="M12" s="34">
        <v>0</v>
      </c>
      <c r="N12" s="34">
        <v>50</v>
      </c>
      <c r="O12" s="34">
        <v>0</v>
      </c>
      <c r="P12" s="34">
        <v>0</v>
      </c>
      <c r="Q12" s="34">
        <v>50</v>
      </c>
      <c r="R12" s="34">
        <v>22</v>
      </c>
      <c r="S12" s="35">
        <f t="shared" si="0"/>
        <v>483.2</v>
      </c>
      <c r="T12" s="36">
        <v>9</v>
      </c>
    </row>
    <row r="13" spans="1:20" ht="42" customHeight="1" thickBot="1" x14ac:dyDescent="0.5">
      <c r="A13" s="12"/>
      <c r="B13" s="39"/>
      <c r="C13" s="43">
        <v>17</v>
      </c>
      <c r="D13" s="55" t="s">
        <v>71</v>
      </c>
      <c r="E13" s="55" t="s">
        <v>72</v>
      </c>
      <c r="F13" s="26">
        <v>155.72999999999999</v>
      </c>
      <c r="G13" s="34">
        <v>40</v>
      </c>
      <c r="H13" s="34">
        <v>0</v>
      </c>
      <c r="I13" s="34">
        <v>0</v>
      </c>
      <c r="J13" s="34">
        <v>44</v>
      </c>
      <c r="K13" s="34">
        <v>0</v>
      </c>
      <c r="L13" s="34">
        <v>15</v>
      </c>
      <c r="M13" s="34">
        <v>75</v>
      </c>
      <c r="N13" s="34">
        <v>30</v>
      </c>
      <c r="O13" s="34">
        <v>50</v>
      </c>
      <c r="P13" s="34">
        <v>0</v>
      </c>
      <c r="Q13" s="34">
        <v>50</v>
      </c>
      <c r="R13" s="34">
        <v>19</v>
      </c>
      <c r="S13" s="35">
        <f t="shared" si="0"/>
        <v>478.73</v>
      </c>
      <c r="T13" s="36">
        <v>10</v>
      </c>
    </row>
    <row r="14" spans="1:20" ht="42" customHeight="1" thickBot="1" x14ac:dyDescent="0.5">
      <c r="A14" s="12"/>
      <c r="B14" s="39"/>
      <c r="C14" s="43">
        <v>20</v>
      </c>
      <c r="D14" s="55" t="s">
        <v>73</v>
      </c>
      <c r="E14" s="55" t="s">
        <v>74</v>
      </c>
      <c r="F14" s="26">
        <v>168.87</v>
      </c>
      <c r="G14" s="34">
        <v>25</v>
      </c>
      <c r="H14" s="34">
        <v>0</v>
      </c>
      <c r="I14" s="34">
        <v>0</v>
      </c>
      <c r="J14" s="34">
        <v>0</v>
      </c>
      <c r="K14" s="34">
        <v>29</v>
      </c>
      <c r="L14" s="34">
        <v>25</v>
      </c>
      <c r="M14" s="34">
        <v>75</v>
      </c>
      <c r="N14" s="34">
        <v>40</v>
      </c>
      <c r="O14" s="34">
        <v>0</v>
      </c>
      <c r="P14" s="34">
        <v>50</v>
      </c>
      <c r="Q14" s="34">
        <v>50</v>
      </c>
      <c r="R14" s="34">
        <v>10</v>
      </c>
      <c r="S14" s="35">
        <f t="shared" si="0"/>
        <v>472.87</v>
      </c>
      <c r="T14" s="36">
        <v>11</v>
      </c>
    </row>
    <row r="15" spans="1:20" ht="44.45" customHeight="1" thickBot="1" x14ac:dyDescent="0.5">
      <c r="A15" s="12"/>
      <c r="B15" s="39"/>
      <c r="C15" s="43">
        <v>24</v>
      </c>
      <c r="D15" s="55" t="s">
        <v>75</v>
      </c>
      <c r="E15" s="55" t="s">
        <v>76</v>
      </c>
      <c r="F15" s="26">
        <v>168.73</v>
      </c>
      <c r="G15" s="34">
        <v>25</v>
      </c>
      <c r="H15" s="34">
        <v>0</v>
      </c>
      <c r="I15" s="34">
        <v>0</v>
      </c>
      <c r="J15" s="34">
        <v>0</v>
      </c>
      <c r="K15" s="34">
        <v>27</v>
      </c>
      <c r="L15" s="34">
        <v>25</v>
      </c>
      <c r="M15" s="34">
        <v>75</v>
      </c>
      <c r="N15" s="34">
        <v>20</v>
      </c>
      <c r="O15" s="34">
        <v>0</v>
      </c>
      <c r="P15" s="34">
        <v>50</v>
      </c>
      <c r="Q15" s="34">
        <v>50</v>
      </c>
      <c r="R15" s="34">
        <v>25</v>
      </c>
      <c r="S15" s="35">
        <f t="shared" si="0"/>
        <v>465.73</v>
      </c>
      <c r="T15" s="36">
        <v>12</v>
      </c>
    </row>
    <row r="16" spans="1:20" ht="42" customHeight="1" thickBot="1" x14ac:dyDescent="0.5">
      <c r="A16" s="13"/>
      <c r="B16" s="40"/>
      <c r="C16" s="43">
        <v>16</v>
      </c>
      <c r="D16" s="55" t="s">
        <v>77</v>
      </c>
      <c r="E16" s="55" t="s">
        <v>78</v>
      </c>
      <c r="F16" s="26">
        <v>165.33</v>
      </c>
      <c r="G16" s="34">
        <v>45</v>
      </c>
      <c r="H16" s="34">
        <v>26</v>
      </c>
      <c r="I16" s="34">
        <v>0</v>
      </c>
      <c r="J16" s="34">
        <v>35</v>
      </c>
      <c r="K16" s="34">
        <v>27</v>
      </c>
      <c r="L16" s="34">
        <v>15</v>
      </c>
      <c r="M16" s="34">
        <v>0</v>
      </c>
      <c r="N16" s="34">
        <v>40</v>
      </c>
      <c r="O16" s="34">
        <v>50</v>
      </c>
      <c r="P16" s="34">
        <v>0</v>
      </c>
      <c r="Q16" s="34">
        <v>50</v>
      </c>
      <c r="R16" s="34">
        <v>0</v>
      </c>
      <c r="S16" s="35">
        <f t="shared" si="0"/>
        <v>453.33000000000004</v>
      </c>
      <c r="T16" s="36">
        <v>13</v>
      </c>
    </row>
    <row r="17" spans="1:20" ht="42" customHeight="1" thickBot="1" x14ac:dyDescent="0.5">
      <c r="A17" s="12"/>
      <c r="B17" s="39"/>
      <c r="C17" s="43">
        <v>26</v>
      </c>
      <c r="D17" s="55" t="s">
        <v>79</v>
      </c>
      <c r="E17" s="55" t="s">
        <v>80</v>
      </c>
      <c r="F17" s="26">
        <v>155.33000000000001</v>
      </c>
      <c r="G17" s="34">
        <v>50</v>
      </c>
      <c r="H17" s="34">
        <v>0</v>
      </c>
      <c r="I17" s="34">
        <v>25</v>
      </c>
      <c r="J17" s="34">
        <v>0</v>
      </c>
      <c r="K17" s="34">
        <v>29</v>
      </c>
      <c r="L17" s="34">
        <v>0</v>
      </c>
      <c r="M17" s="34">
        <v>75</v>
      </c>
      <c r="N17" s="34">
        <v>40</v>
      </c>
      <c r="O17" s="34">
        <v>0</v>
      </c>
      <c r="P17" s="34">
        <v>0</v>
      </c>
      <c r="Q17" s="34">
        <v>50</v>
      </c>
      <c r="R17" s="34">
        <v>19</v>
      </c>
      <c r="S17" s="35">
        <f t="shared" si="0"/>
        <v>443.33000000000004</v>
      </c>
      <c r="T17" s="36">
        <v>14</v>
      </c>
    </row>
    <row r="18" spans="1:20" ht="42" customHeight="1" thickBot="1" x14ac:dyDescent="0.5">
      <c r="A18" s="12"/>
      <c r="B18" s="39"/>
      <c r="C18" s="43">
        <v>10</v>
      </c>
      <c r="D18" s="55" t="s">
        <v>81</v>
      </c>
      <c r="E18" s="55" t="s">
        <v>82</v>
      </c>
      <c r="F18" s="26">
        <v>146.66999999999999</v>
      </c>
      <c r="G18" s="34">
        <v>40</v>
      </c>
      <c r="H18" s="34">
        <v>0</v>
      </c>
      <c r="I18" s="34">
        <v>25</v>
      </c>
      <c r="J18" s="34">
        <v>0</v>
      </c>
      <c r="K18" s="34">
        <v>43</v>
      </c>
      <c r="L18" s="34">
        <v>0</v>
      </c>
      <c r="M18" s="34">
        <v>75</v>
      </c>
      <c r="N18" s="34">
        <v>40</v>
      </c>
      <c r="O18" s="34">
        <v>0</v>
      </c>
      <c r="P18" s="34">
        <v>0</v>
      </c>
      <c r="Q18" s="34">
        <v>50</v>
      </c>
      <c r="R18" s="34">
        <v>19</v>
      </c>
      <c r="S18" s="35">
        <f t="shared" si="0"/>
        <v>438.66999999999996</v>
      </c>
      <c r="T18" s="36">
        <v>15</v>
      </c>
    </row>
    <row r="19" spans="1:20" ht="42" customHeight="1" thickBot="1" x14ac:dyDescent="0.5">
      <c r="A19" s="12"/>
      <c r="B19" s="39"/>
      <c r="C19" s="43">
        <v>6</v>
      </c>
      <c r="D19" s="55" t="s">
        <v>83</v>
      </c>
      <c r="E19" s="55" t="s">
        <v>84</v>
      </c>
      <c r="F19" s="26">
        <v>166.2</v>
      </c>
      <c r="G19" s="34">
        <v>45</v>
      </c>
      <c r="H19" s="34">
        <v>0</v>
      </c>
      <c r="I19" s="34">
        <v>0</v>
      </c>
      <c r="J19" s="34">
        <v>35</v>
      </c>
      <c r="K19" s="34">
        <v>8</v>
      </c>
      <c r="L19" s="34">
        <v>25</v>
      </c>
      <c r="M19" s="34">
        <v>50</v>
      </c>
      <c r="N19" s="34">
        <v>30</v>
      </c>
      <c r="O19" s="34">
        <v>0</v>
      </c>
      <c r="P19" s="34">
        <v>0</v>
      </c>
      <c r="Q19" s="34">
        <v>50</v>
      </c>
      <c r="R19" s="34">
        <v>25</v>
      </c>
      <c r="S19" s="35">
        <f t="shared" si="0"/>
        <v>434.2</v>
      </c>
      <c r="T19" s="36">
        <v>16</v>
      </c>
    </row>
    <row r="20" spans="1:20" ht="42" customHeight="1" thickBot="1" x14ac:dyDescent="0.5">
      <c r="A20" s="14"/>
      <c r="B20" s="41"/>
      <c r="C20" s="43">
        <v>15</v>
      </c>
      <c r="D20" s="55" t="s">
        <v>85</v>
      </c>
      <c r="E20" s="55" t="s">
        <v>86</v>
      </c>
      <c r="F20" s="26">
        <v>155.19999999999999</v>
      </c>
      <c r="G20" s="34">
        <v>50</v>
      </c>
      <c r="H20" s="34">
        <v>0</v>
      </c>
      <c r="I20" s="34">
        <v>25</v>
      </c>
      <c r="J20" s="34">
        <v>0</v>
      </c>
      <c r="K20" s="34">
        <v>35</v>
      </c>
      <c r="L20" s="34">
        <v>0</v>
      </c>
      <c r="M20" s="34">
        <v>75</v>
      </c>
      <c r="N20" s="34">
        <v>40</v>
      </c>
      <c r="O20" s="34">
        <v>0</v>
      </c>
      <c r="P20" s="34">
        <v>0</v>
      </c>
      <c r="Q20" s="34">
        <v>50</v>
      </c>
      <c r="R20" s="34">
        <v>0</v>
      </c>
      <c r="S20" s="35">
        <f t="shared" si="0"/>
        <v>430.2</v>
      </c>
      <c r="T20" s="36">
        <v>17</v>
      </c>
    </row>
    <row r="21" spans="1:20" ht="42" customHeight="1" thickBot="1" x14ac:dyDescent="0.5">
      <c r="A21" s="15"/>
      <c r="B21" s="42"/>
      <c r="C21" s="43">
        <v>5</v>
      </c>
      <c r="D21" s="55" t="s">
        <v>87</v>
      </c>
      <c r="E21" s="55" t="s">
        <v>88</v>
      </c>
      <c r="F21" s="26">
        <v>167.07</v>
      </c>
      <c r="G21" s="34">
        <v>40</v>
      </c>
      <c r="H21" s="34">
        <v>0</v>
      </c>
      <c r="I21" s="34">
        <v>0</v>
      </c>
      <c r="J21" s="34">
        <v>0</v>
      </c>
      <c r="K21" s="34">
        <v>50</v>
      </c>
      <c r="L21" s="34">
        <v>0</v>
      </c>
      <c r="M21" s="34">
        <v>0</v>
      </c>
      <c r="N21" s="34">
        <v>50</v>
      </c>
      <c r="O21" s="34">
        <v>0</v>
      </c>
      <c r="P21" s="34">
        <v>50</v>
      </c>
      <c r="Q21" s="34">
        <v>50</v>
      </c>
      <c r="R21" s="34">
        <v>19</v>
      </c>
      <c r="S21" s="35">
        <f t="shared" si="0"/>
        <v>426.07</v>
      </c>
      <c r="T21" s="36">
        <v>18</v>
      </c>
    </row>
    <row r="22" spans="1:20" ht="42" customHeight="1" thickBot="1" x14ac:dyDescent="0.5">
      <c r="A22" s="15"/>
      <c r="B22" s="42"/>
      <c r="C22" s="43">
        <v>1</v>
      </c>
      <c r="D22" s="55" t="s">
        <v>89</v>
      </c>
      <c r="E22" s="55" t="s">
        <v>90</v>
      </c>
      <c r="F22" s="26">
        <v>167.33</v>
      </c>
      <c r="G22" s="34">
        <v>50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50</v>
      </c>
      <c r="N22" s="34">
        <v>40</v>
      </c>
      <c r="O22" s="34">
        <v>50</v>
      </c>
      <c r="P22" s="34">
        <v>0</v>
      </c>
      <c r="Q22" s="34">
        <v>25</v>
      </c>
      <c r="R22" s="34">
        <v>25</v>
      </c>
      <c r="S22" s="35">
        <f t="shared" si="0"/>
        <v>407.33000000000004</v>
      </c>
      <c r="T22" s="36">
        <v>19</v>
      </c>
    </row>
    <row r="23" spans="1:20" ht="42" customHeight="1" thickBot="1" x14ac:dyDescent="0.5">
      <c r="A23" s="15"/>
      <c r="B23" s="42"/>
      <c r="C23" s="43">
        <v>21</v>
      </c>
      <c r="D23" s="55" t="s">
        <v>91</v>
      </c>
      <c r="E23" s="55" t="s">
        <v>92</v>
      </c>
      <c r="F23" s="26">
        <v>159.33000000000001</v>
      </c>
      <c r="G23" s="34">
        <v>6</v>
      </c>
      <c r="H23" s="34">
        <v>0</v>
      </c>
      <c r="I23" s="34">
        <v>30</v>
      </c>
      <c r="J23" s="34">
        <v>44</v>
      </c>
      <c r="K23" s="34">
        <v>13</v>
      </c>
      <c r="L23" s="34">
        <v>5</v>
      </c>
      <c r="M23" s="34">
        <v>0</v>
      </c>
      <c r="N23" s="34">
        <v>42</v>
      </c>
      <c r="O23" s="34">
        <v>0</v>
      </c>
      <c r="P23" s="34">
        <v>0</v>
      </c>
      <c r="Q23" s="34">
        <v>50</v>
      </c>
      <c r="R23" s="34">
        <v>25</v>
      </c>
      <c r="S23" s="35">
        <f t="shared" si="0"/>
        <v>374.33000000000004</v>
      </c>
      <c r="T23" s="36">
        <v>20</v>
      </c>
    </row>
    <row r="24" spans="1:20" ht="42" customHeight="1" thickBot="1" x14ac:dyDescent="0.5">
      <c r="A24" s="12"/>
      <c r="B24" s="39"/>
      <c r="C24" s="43">
        <v>18</v>
      </c>
      <c r="D24" s="55" t="s">
        <v>93</v>
      </c>
      <c r="E24" s="55" t="s">
        <v>94</v>
      </c>
      <c r="F24" s="26">
        <v>165.67</v>
      </c>
      <c r="G24" s="34">
        <v>40</v>
      </c>
      <c r="H24" s="34">
        <v>0</v>
      </c>
      <c r="I24" s="34">
        <v>0</v>
      </c>
      <c r="J24" s="34">
        <v>47</v>
      </c>
      <c r="K24" s="34">
        <v>0</v>
      </c>
      <c r="L24" s="34">
        <v>0</v>
      </c>
      <c r="M24" s="34">
        <v>0</v>
      </c>
      <c r="N24" s="34">
        <v>46</v>
      </c>
      <c r="O24" s="34">
        <v>0</v>
      </c>
      <c r="P24" s="34">
        <v>0</v>
      </c>
      <c r="Q24" s="34">
        <v>50</v>
      </c>
      <c r="R24" s="34">
        <v>25</v>
      </c>
      <c r="S24" s="35">
        <f t="shared" si="0"/>
        <v>373.66999999999996</v>
      </c>
      <c r="T24" s="36">
        <v>21</v>
      </c>
    </row>
    <row r="25" spans="1:20" ht="42" customHeight="1" thickBot="1" x14ac:dyDescent="0.5">
      <c r="A25" s="13"/>
      <c r="B25" s="40"/>
      <c r="C25" s="43">
        <v>23</v>
      </c>
      <c r="D25" s="55" t="s">
        <v>95</v>
      </c>
      <c r="E25" s="55" t="s">
        <v>96</v>
      </c>
      <c r="F25" s="26">
        <v>155.33000000000001</v>
      </c>
      <c r="G25" s="34">
        <v>35</v>
      </c>
      <c r="H25" s="34">
        <v>19</v>
      </c>
      <c r="I25" s="34">
        <v>0</v>
      </c>
      <c r="J25" s="34">
        <v>0</v>
      </c>
      <c r="K25" s="34">
        <v>0</v>
      </c>
      <c r="L25" s="34">
        <v>0</v>
      </c>
      <c r="M25" s="34">
        <v>75</v>
      </c>
      <c r="N25" s="34">
        <v>40</v>
      </c>
      <c r="O25" s="34">
        <v>0</v>
      </c>
      <c r="P25" s="34">
        <v>0</v>
      </c>
      <c r="Q25" s="34">
        <v>25</v>
      </c>
      <c r="R25" s="34">
        <v>19</v>
      </c>
      <c r="S25" s="35">
        <f t="shared" si="0"/>
        <v>368.33000000000004</v>
      </c>
      <c r="T25" s="36">
        <v>22</v>
      </c>
    </row>
    <row r="26" spans="1:20" ht="42" customHeight="1" thickBot="1" x14ac:dyDescent="0.5">
      <c r="A26" s="12"/>
      <c r="B26" s="39"/>
      <c r="C26" s="43">
        <v>2</v>
      </c>
      <c r="D26" s="55" t="s">
        <v>97</v>
      </c>
      <c r="E26" s="55" t="s">
        <v>98</v>
      </c>
      <c r="F26" s="26">
        <v>169</v>
      </c>
      <c r="G26" s="34">
        <v>40</v>
      </c>
      <c r="H26" s="34">
        <v>0</v>
      </c>
      <c r="I26" s="34">
        <v>0</v>
      </c>
      <c r="J26" s="34">
        <v>0</v>
      </c>
      <c r="K26" s="34">
        <v>29</v>
      </c>
      <c r="L26" s="34">
        <v>0</v>
      </c>
      <c r="M26" s="34">
        <v>0</v>
      </c>
      <c r="N26" s="34">
        <v>50</v>
      </c>
      <c r="O26" s="34">
        <v>0</v>
      </c>
      <c r="P26" s="34">
        <v>0</v>
      </c>
      <c r="Q26" s="34">
        <v>50</v>
      </c>
      <c r="R26" s="34">
        <v>22</v>
      </c>
      <c r="S26" s="35">
        <f t="shared" si="0"/>
        <v>360</v>
      </c>
      <c r="T26" s="36">
        <v>23</v>
      </c>
    </row>
    <row r="27" spans="1:20" ht="42" customHeight="1" thickBot="1" x14ac:dyDescent="0.5">
      <c r="A27" s="12"/>
      <c r="B27" s="39"/>
      <c r="C27" s="43">
        <v>25</v>
      </c>
      <c r="D27" s="55" t="s">
        <v>99</v>
      </c>
      <c r="E27" s="55" t="s">
        <v>100</v>
      </c>
      <c r="F27" s="26">
        <v>148.33000000000001</v>
      </c>
      <c r="G27" s="34">
        <v>25</v>
      </c>
      <c r="H27" s="34">
        <v>1</v>
      </c>
      <c r="I27" s="34">
        <v>50</v>
      </c>
      <c r="J27" s="34">
        <v>0</v>
      </c>
      <c r="K27" s="34">
        <v>43</v>
      </c>
      <c r="L27" s="34">
        <v>0</v>
      </c>
      <c r="M27" s="34">
        <v>0</v>
      </c>
      <c r="N27" s="34">
        <v>10</v>
      </c>
      <c r="O27" s="34">
        <v>0</v>
      </c>
      <c r="P27" s="34">
        <v>0</v>
      </c>
      <c r="Q27" s="34">
        <v>50</v>
      </c>
      <c r="R27" s="34">
        <v>0</v>
      </c>
      <c r="S27" s="35">
        <f t="shared" si="0"/>
        <v>327.33000000000004</v>
      </c>
      <c r="T27" s="36">
        <v>24</v>
      </c>
    </row>
    <row r="28" spans="1:20" ht="42" customHeight="1" thickBot="1" x14ac:dyDescent="0.5">
      <c r="A28" s="12"/>
      <c r="B28" s="39"/>
      <c r="C28" s="43">
        <v>13</v>
      </c>
      <c r="D28" s="55" t="s">
        <v>101</v>
      </c>
      <c r="E28" s="55" t="s">
        <v>102</v>
      </c>
      <c r="F28" s="26">
        <v>160</v>
      </c>
      <c r="G28" s="34">
        <v>48</v>
      </c>
      <c r="H28" s="34">
        <v>0</v>
      </c>
      <c r="I28" s="34">
        <v>0</v>
      </c>
      <c r="J28" s="34">
        <v>0</v>
      </c>
      <c r="K28" s="34">
        <v>21</v>
      </c>
      <c r="L28" s="34">
        <v>0</v>
      </c>
      <c r="M28" s="34">
        <v>0</v>
      </c>
      <c r="N28" s="34">
        <v>46</v>
      </c>
      <c r="O28" s="34">
        <v>0</v>
      </c>
      <c r="P28" s="34">
        <v>0</v>
      </c>
      <c r="Q28" s="34">
        <v>25</v>
      </c>
      <c r="R28" s="34">
        <v>22</v>
      </c>
      <c r="S28" s="35">
        <f t="shared" si="0"/>
        <v>322</v>
      </c>
      <c r="T28" s="36">
        <v>25</v>
      </c>
    </row>
    <row r="29" spans="1:20" ht="42" customHeight="1" thickBot="1" x14ac:dyDescent="0.5">
      <c r="A29" s="12"/>
      <c r="B29" s="39"/>
      <c r="C29" s="43">
        <v>8</v>
      </c>
      <c r="D29" s="55" t="s">
        <v>103</v>
      </c>
      <c r="E29" s="55" t="s">
        <v>104</v>
      </c>
      <c r="F29" s="26">
        <v>152.93</v>
      </c>
      <c r="G29" s="37">
        <v>35</v>
      </c>
      <c r="H29" s="34">
        <v>0</v>
      </c>
      <c r="I29" s="34">
        <v>25</v>
      </c>
      <c r="J29" s="34">
        <v>0</v>
      </c>
      <c r="K29" s="34">
        <v>0</v>
      </c>
      <c r="L29" s="34">
        <v>0</v>
      </c>
      <c r="M29" s="34">
        <v>0</v>
      </c>
      <c r="N29" s="34">
        <v>50</v>
      </c>
      <c r="O29" s="34">
        <v>0</v>
      </c>
      <c r="P29" s="34">
        <v>0</v>
      </c>
      <c r="Q29" s="34">
        <v>25</v>
      </c>
      <c r="R29" s="34">
        <v>0</v>
      </c>
      <c r="S29" s="35">
        <f t="shared" si="0"/>
        <v>287.93</v>
      </c>
      <c r="T29" s="36">
        <v>26</v>
      </c>
    </row>
  </sheetData>
  <sortState xmlns:xlrd2="http://schemas.microsoft.com/office/spreadsheetml/2017/richdata2" ref="A4:T29">
    <sortCondition descending="1" ref="S4:S29"/>
  </sortState>
  <mergeCells count="1">
    <mergeCell ref="A1:E2"/>
  </mergeCells>
  <pageMargins left="0.7" right="0.7" top="0.75" bottom="0.75" header="0.3" footer="0.3"/>
  <pageSetup scale="2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19287-5860-224F-8F0F-3283029DC6D0}">
  <sheetPr>
    <tabColor rgb="FFFF99FF"/>
  </sheetPr>
  <dimension ref="A1:T22"/>
  <sheetViews>
    <sheetView tabSelected="1" zoomScaleNormal="100" workbookViewId="0">
      <selection activeCell="A9" sqref="A9"/>
    </sheetView>
  </sheetViews>
  <sheetFormatPr defaultColWidth="9.140625" defaultRowHeight="20.25" x14ac:dyDescent="0.3"/>
  <cols>
    <col min="1" max="1" width="53" style="8" customWidth="1"/>
    <col min="2" max="2" width="8.42578125" style="8" customWidth="1"/>
    <col min="3" max="3" width="13.28515625" style="38" bestFit="1" customWidth="1"/>
    <col min="4" max="5" width="33" style="8" customWidth="1"/>
    <col min="6" max="16" width="14.140625" style="8" customWidth="1"/>
    <col min="17" max="17" width="14.140625" style="76" customWidth="1"/>
    <col min="18" max="18" width="14.140625" style="74" customWidth="1"/>
    <col min="19" max="19" width="9.140625" style="8"/>
    <col min="20" max="20" width="9.140625" style="38"/>
    <col min="21" max="16384" width="9.140625" style="8"/>
  </cols>
  <sheetData>
    <row r="1" spans="1:20" ht="61.5" customHeight="1" thickBot="1" x14ac:dyDescent="0.35">
      <c r="A1" s="83" t="s">
        <v>47</v>
      </c>
      <c r="B1" s="81"/>
      <c r="C1" s="81"/>
      <c r="D1" s="81"/>
      <c r="E1" s="81"/>
      <c r="F1" s="2" t="s">
        <v>0</v>
      </c>
      <c r="G1" s="50" t="s">
        <v>1</v>
      </c>
      <c r="H1" s="47" t="s">
        <v>2</v>
      </c>
      <c r="I1" s="44" t="s">
        <v>3</v>
      </c>
      <c r="J1" s="49" t="s">
        <v>4</v>
      </c>
      <c r="K1" s="21" t="s">
        <v>5</v>
      </c>
      <c r="L1" s="48" t="s">
        <v>6</v>
      </c>
      <c r="M1" s="48" t="s">
        <v>7</v>
      </c>
      <c r="N1" s="45" t="s">
        <v>8</v>
      </c>
      <c r="O1" s="22" t="s">
        <v>9</v>
      </c>
      <c r="P1" s="22" t="s">
        <v>10</v>
      </c>
      <c r="Q1" s="23" t="s">
        <v>11</v>
      </c>
      <c r="R1" s="46" t="s">
        <v>12</v>
      </c>
      <c r="S1" s="6" t="s">
        <v>13</v>
      </c>
      <c r="T1" s="3" t="s">
        <v>14</v>
      </c>
    </row>
    <row r="2" spans="1:20" ht="18" customHeight="1" thickBot="1" x14ac:dyDescent="0.35">
      <c r="A2" s="84"/>
      <c r="B2" s="82"/>
      <c r="C2" s="82"/>
      <c r="D2" s="82"/>
      <c r="E2" s="82"/>
      <c r="F2" s="4">
        <v>200</v>
      </c>
      <c r="G2" s="5">
        <v>50</v>
      </c>
      <c r="H2" s="4">
        <v>50</v>
      </c>
      <c r="I2" s="4">
        <v>50</v>
      </c>
      <c r="J2" s="4">
        <v>50</v>
      </c>
      <c r="K2" s="4">
        <v>50</v>
      </c>
      <c r="L2" s="4">
        <v>75</v>
      </c>
      <c r="M2" s="4">
        <v>75</v>
      </c>
      <c r="N2" s="4">
        <v>50</v>
      </c>
      <c r="O2" s="4">
        <v>75</v>
      </c>
      <c r="P2" s="4">
        <v>75</v>
      </c>
      <c r="Q2" s="4">
        <v>50</v>
      </c>
      <c r="R2" s="4">
        <v>25</v>
      </c>
      <c r="S2" s="51">
        <f>SUM(F2:R2)</f>
        <v>875</v>
      </c>
      <c r="T2" s="77"/>
    </row>
    <row r="3" spans="1:20" ht="18" customHeight="1" thickBot="1" x14ac:dyDescent="0.35">
      <c r="A3" s="10" t="s">
        <v>15</v>
      </c>
      <c r="B3" s="10" t="s">
        <v>16</v>
      </c>
      <c r="C3" s="10" t="s">
        <v>105</v>
      </c>
      <c r="D3" s="10" t="s">
        <v>18</v>
      </c>
      <c r="E3" s="11" t="s">
        <v>19</v>
      </c>
      <c r="F3" s="27"/>
      <c r="G3" s="29"/>
      <c r="H3" s="30"/>
      <c r="I3" s="30"/>
      <c r="J3" s="31"/>
      <c r="K3" s="30"/>
      <c r="L3" s="30"/>
      <c r="M3" s="30"/>
      <c r="N3" s="30"/>
      <c r="O3" s="30"/>
      <c r="P3" s="30"/>
      <c r="Q3" s="32"/>
      <c r="R3" s="33"/>
      <c r="S3" s="33"/>
      <c r="T3" s="78"/>
    </row>
    <row r="4" spans="1:20" ht="42" customHeight="1" thickBot="1" x14ac:dyDescent="0.35">
      <c r="A4" s="80" t="s">
        <v>106</v>
      </c>
      <c r="B4" s="79"/>
      <c r="C4" s="43">
        <v>9</v>
      </c>
      <c r="D4" s="28" t="s">
        <v>148</v>
      </c>
      <c r="E4" s="28" t="s">
        <v>107</v>
      </c>
      <c r="F4" s="26">
        <v>173.33</v>
      </c>
      <c r="G4" s="75">
        <v>50</v>
      </c>
      <c r="H4" s="75">
        <v>42</v>
      </c>
      <c r="I4" s="75">
        <v>50</v>
      </c>
      <c r="J4" s="75">
        <v>47</v>
      </c>
      <c r="K4" s="75">
        <v>50</v>
      </c>
      <c r="L4" s="75">
        <v>75</v>
      </c>
      <c r="M4" s="75">
        <v>50</v>
      </c>
      <c r="N4" s="75">
        <v>50</v>
      </c>
      <c r="O4" s="75">
        <v>75</v>
      </c>
      <c r="P4" s="75">
        <v>0</v>
      </c>
      <c r="Q4" s="75">
        <v>50</v>
      </c>
      <c r="R4" s="75">
        <v>22</v>
      </c>
      <c r="S4" s="35">
        <f>SUM(F4:R4)</f>
        <v>734.33</v>
      </c>
      <c r="T4" s="37">
        <v>1</v>
      </c>
    </row>
    <row r="5" spans="1:20" ht="42" customHeight="1" thickBot="1" x14ac:dyDescent="0.35">
      <c r="A5" s="80" t="s">
        <v>149</v>
      </c>
      <c r="B5" s="79"/>
      <c r="C5" s="43">
        <v>5</v>
      </c>
      <c r="D5" s="28" t="s">
        <v>108</v>
      </c>
      <c r="E5" s="28" t="s">
        <v>109</v>
      </c>
      <c r="F5" s="26">
        <v>156.19999999999999</v>
      </c>
      <c r="G5" s="75">
        <v>50</v>
      </c>
      <c r="H5" s="75">
        <v>26</v>
      </c>
      <c r="I5" s="75">
        <v>50</v>
      </c>
      <c r="J5" s="75">
        <v>0</v>
      </c>
      <c r="K5" s="75">
        <v>50</v>
      </c>
      <c r="L5" s="75">
        <v>75</v>
      </c>
      <c r="M5" s="75">
        <v>50</v>
      </c>
      <c r="N5" s="75">
        <v>50</v>
      </c>
      <c r="O5" s="75">
        <v>75</v>
      </c>
      <c r="P5" s="75">
        <v>0</v>
      </c>
      <c r="Q5" s="75">
        <v>50</v>
      </c>
      <c r="R5" s="75">
        <v>25</v>
      </c>
      <c r="S5" s="35">
        <f t="shared" ref="S5:S22" si="0">SUM(F5:R5)</f>
        <v>657.2</v>
      </c>
      <c r="T5" s="37">
        <v>2</v>
      </c>
    </row>
    <row r="6" spans="1:20" ht="42" customHeight="1" thickBot="1" x14ac:dyDescent="0.35">
      <c r="A6" s="80" t="s">
        <v>110</v>
      </c>
      <c r="B6" s="79"/>
      <c r="C6" s="43">
        <v>19</v>
      </c>
      <c r="D6" s="28" t="s">
        <v>111</v>
      </c>
      <c r="E6" s="28" t="s">
        <v>112</v>
      </c>
      <c r="F6" s="26">
        <v>164.33</v>
      </c>
      <c r="G6" s="75">
        <v>45</v>
      </c>
      <c r="H6" s="75">
        <v>31</v>
      </c>
      <c r="I6" s="75">
        <v>0</v>
      </c>
      <c r="J6" s="75">
        <v>31</v>
      </c>
      <c r="K6" s="75">
        <v>43</v>
      </c>
      <c r="L6" s="75">
        <v>40</v>
      </c>
      <c r="M6" s="75">
        <v>50</v>
      </c>
      <c r="N6" s="75">
        <v>50</v>
      </c>
      <c r="O6" s="75">
        <v>75</v>
      </c>
      <c r="P6" s="75">
        <v>0</v>
      </c>
      <c r="Q6" s="75">
        <v>50</v>
      </c>
      <c r="R6" s="75">
        <v>19</v>
      </c>
      <c r="S6" s="35">
        <f t="shared" si="0"/>
        <v>598.33000000000004</v>
      </c>
      <c r="T6" s="37">
        <v>3</v>
      </c>
    </row>
    <row r="7" spans="1:20" ht="42" customHeight="1" thickBot="1" x14ac:dyDescent="0.35">
      <c r="A7" s="16"/>
      <c r="B7" s="79"/>
      <c r="C7" s="43">
        <v>7</v>
      </c>
      <c r="D7" s="28" t="s">
        <v>113</v>
      </c>
      <c r="E7" s="28" t="s">
        <v>64</v>
      </c>
      <c r="F7" s="26">
        <v>167.87</v>
      </c>
      <c r="G7" s="75">
        <v>45</v>
      </c>
      <c r="H7" s="75">
        <v>26</v>
      </c>
      <c r="I7" s="75">
        <v>35</v>
      </c>
      <c r="J7" s="75">
        <v>50</v>
      </c>
      <c r="K7" s="75">
        <v>50</v>
      </c>
      <c r="L7" s="75">
        <v>75</v>
      </c>
      <c r="M7" s="75">
        <v>50</v>
      </c>
      <c r="N7" s="75">
        <v>50</v>
      </c>
      <c r="O7" s="75">
        <v>0</v>
      </c>
      <c r="P7" s="75">
        <v>0</v>
      </c>
      <c r="Q7" s="75">
        <v>25</v>
      </c>
      <c r="R7" s="75">
        <v>22</v>
      </c>
      <c r="S7" s="35">
        <f t="shared" si="0"/>
        <v>595.87</v>
      </c>
      <c r="T7" s="37">
        <v>4</v>
      </c>
    </row>
    <row r="8" spans="1:20" ht="42" customHeight="1" thickBot="1" x14ac:dyDescent="0.35">
      <c r="A8" s="16"/>
      <c r="B8" s="79"/>
      <c r="C8" s="43">
        <v>1</v>
      </c>
      <c r="D8" s="28" t="s">
        <v>114</v>
      </c>
      <c r="E8" s="28" t="s">
        <v>115</v>
      </c>
      <c r="F8" s="26">
        <v>173.53</v>
      </c>
      <c r="G8" s="75">
        <v>50</v>
      </c>
      <c r="H8" s="75">
        <v>14</v>
      </c>
      <c r="I8" s="75">
        <v>50</v>
      </c>
      <c r="J8" s="75">
        <v>0</v>
      </c>
      <c r="K8" s="75">
        <v>43</v>
      </c>
      <c r="L8" s="75">
        <v>5</v>
      </c>
      <c r="M8" s="75">
        <v>75</v>
      </c>
      <c r="N8" s="75">
        <v>50</v>
      </c>
      <c r="O8" s="75">
        <v>50</v>
      </c>
      <c r="P8" s="75">
        <v>0</v>
      </c>
      <c r="Q8" s="75">
        <v>50</v>
      </c>
      <c r="R8" s="75">
        <v>25</v>
      </c>
      <c r="S8" s="35">
        <f t="shared" si="0"/>
        <v>585.53</v>
      </c>
      <c r="T8" s="37">
        <v>5</v>
      </c>
    </row>
    <row r="9" spans="1:20" ht="42" customHeight="1" thickBot="1" x14ac:dyDescent="0.35">
      <c r="A9" s="16"/>
      <c r="B9" s="79"/>
      <c r="C9" s="43">
        <v>13</v>
      </c>
      <c r="D9" s="28" t="s">
        <v>116</v>
      </c>
      <c r="E9" s="28" t="s">
        <v>84</v>
      </c>
      <c r="F9" s="26">
        <v>163.87</v>
      </c>
      <c r="G9" s="75">
        <v>45</v>
      </c>
      <c r="H9" s="75">
        <v>0</v>
      </c>
      <c r="I9" s="75">
        <v>40</v>
      </c>
      <c r="J9" s="75">
        <v>44</v>
      </c>
      <c r="K9" s="75">
        <v>29</v>
      </c>
      <c r="L9" s="75">
        <v>15</v>
      </c>
      <c r="M9" s="75">
        <v>75</v>
      </c>
      <c r="N9" s="75">
        <v>40</v>
      </c>
      <c r="O9" s="75">
        <v>0</v>
      </c>
      <c r="P9" s="75">
        <v>0</v>
      </c>
      <c r="Q9" s="75">
        <v>50</v>
      </c>
      <c r="R9" s="75">
        <v>19</v>
      </c>
      <c r="S9" s="35">
        <f t="shared" si="0"/>
        <v>520.87</v>
      </c>
      <c r="T9" s="37">
        <v>6</v>
      </c>
    </row>
    <row r="10" spans="1:20" ht="42" customHeight="1" thickBot="1" x14ac:dyDescent="0.35">
      <c r="A10" s="16"/>
      <c r="B10" s="79"/>
      <c r="C10" s="43">
        <v>4</v>
      </c>
      <c r="D10" s="28" t="s">
        <v>117</v>
      </c>
      <c r="E10" s="28" t="s">
        <v>118</v>
      </c>
      <c r="F10" s="26">
        <v>172</v>
      </c>
      <c r="G10" s="75">
        <v>45</v>
      </c>
      <c r="H10" s="75">
        <v>0</v>
      </c>
      <c r="I10" s="75">
        <v>25</v>
      </c>
      <c r="J10" s="75">
        <v>0</v>
      </c>
      <c r="K10" s="75">
        <v>50</v>
      </c>
      <c r="L10" s="75">
        <v>0</v>
      </c>
      <c r="M10" s="75">
        <v>50</v>
      </c>
      <c r="N10" s="75">
        <v>50</v>
      </c>
      <c r="O10" s="75">
        <v>50</v>
      </c>
      <c r="P10" s="75">
        <v>0</v>
      </c>
      <c r="Q10" s="75">
        <v>50</v>
      </c>
      <c r="R10" s="75">
        <v>22</v>
      </c>
      <c r="S10" s="35">
        <f t="shared" si="0"/>
        <v>514</v>
      </c>
      <c r="T10" s="37">
        <v>7</v>
      </c>
    </row>
    <row r="11" spans="1:20" ht="42" customHeight="1" thickBot="1" x14ac:dyDescent="0.35">
      <c r="A11" s="16"/>
      <c r="B11" s="79"/>
      <c r="C11" s="43">
        <v>16</v>
      </c>
      <c r="D11" s="28" t="s">
        <v>119</v>
      </c>
      <c r="E11" s="28" t="s">
        <v>120</v>
      </c>
      <c r="F11" s="26">
        <v>163.19999999999999</v>
      </c>
      <c r="G11" s="75">
        <v>45</v>
      </c>
      <c r="H11" s="75">
        <v>0</v>
      </c>
      <c r="I11" s="75">
        <v>0</v>
      </c>
      <c r="J11" s="75">
        <v>35</v>
      </c>
      <c r="K11" s="75">
        <v>50</v>
      </c>
      <c r="L11" s="75">
        <v>0</v>
      </c>
      <c r="M11" s="75">
        <v>75</v>
      </c>
      <c r="N11" s="75">
        <v>50</v>
      </c>
      <c r="O11" s="75">
        <v>0</v>
      </c>
      <c r="P11" s="75">
        <v>0</v>
      </c>
      <c r="Q11" s="75">
        <v>50</v>
      </c>
      <c r="R11" s="75">
        <v>25</v>
      </c>
      <c r="S11" s="35">
        <f t="shared" si="0"/>
        <v>493.2</v>
      </c>
      <c r="T11" s="37">
        <v>8</v>
      </c>
    </row>
    <row r="12" spans="1:20" ht="42" customHeight="1" thickBot="1" x14ac:dyDescent="0.35">
      <c r="A12" s="16"/>
      <c r="B12" s="79"/>
      <c r="C12" s="43">
        <v>17</v>
      </c>
      <c r="D12" s="28" t="s">
        <v>121</v>
      </c>
      <c r="E12" s="28" t="s">
        <v>122</v>
      </c>
      <c r="F12" s="26">
        <v>147.66999999999999</v>
      </c>
      <c r="G12" s="75">
        <v>50</v>
      </c>
      <c r="H12" s="75">
        <v>0</v>
      </c>
      <c r="I12" s="75">
        <v>0</v>
      </c>
      <c r="J12" s="75">
        <v>42</v>
      </c>
      <c r="K12" s="75">
        <v>43</v>
      </c>
      <c r="L12" s="75">
        <v>0</v>
      </c>
      <c r="M12" s="75">
        <v>75</v>
      </c>
      <c r="N12" s="75">
        <v>50</v>
      </c>
      <c r="O12" s="75">
        <v>0</v>
      </c>
      <c r="P12" s="75">
        <v>0</v>
      </c>
      <c r="Q12" s="75">
        <v>50</v>
      </c>
      <c r="R12" s="75">
        <v>19</v>
      </c>
      <c r="S12" s="35">
        <f t="shared" si="0"/>
        <v>476.66999999999996</v>
      </c>
      <c r="T12" s="37">
        <v>9</v>
      </c>
    </row>
    <row r="13" spans="1:20" ht="42" customHeight="1" thickBot="1" x14ac:dyDescent="0.35">
      <c r="A13" s="16"/>
      <c r="B13" s="79"/>
      <c r="C13" s="43">
        <v>2</v>
      </c>
      <c r="D13" s="28" t="s">
        <v>123</v>
      </c>
      <c r="E13" s="28" t="s">
        <v>124</v>
      </c>
      <c r="F13" s="26">
        <v>159.93</v>
      </c>
      <c r="G13" s="75">
        <v>40</v>
      </c>
      <c r="H13" s="75">
        <v>0</v>
      </c>
      <c r="I13" s="75">
        <v>0</v>
      </c>
      <c r="J13" s="75">
        <v>0</v>
      </c>
      <c r="K13" s="75">
        <v>43</v>
      </c>
      <c r="L13" s="75">
        <v>25</v>
      </c>
      <c r="M13" s="75">
        <v>75</v>
      </c>
      <c r="N13" s="75">
        <v>50</v>
      </c>
      <c r="O13" s="75">
        <v>0</v>
      </c>
      <c r="P13" s="75">
        <v>0</v>
      </c>
      <c r="Q13" s="75">
        <v>50</v>
      </c>
      <c r="R13" s="75">
        <v>22</v>
      </c>
      <c r="S13" s="35">
        <f t="shared" si="0"/>
        <v>464.93</v>
      </c>
      <c r="T13" s="37">
        <v>10</v>
      </c>
    </row>
    <row r="14" spans="1:20" ht="42" customHeight="1" thickBot="1" x14ac:dyDescent="0.35">
      <c r="A14" s="16"/>
      <c r="B14" s="79"/>
      <c r="C14" s="43">
        <v>6</v>
      </c>
      <c r="D14" s="28" t="s">
        <v>125</v>
      </c>
      <c r="E14" s="28" t="s">
        <v>126</v>
      </c>
      <c r="F14" s="26">
        <v>164.33</v>
      </c>
      <c r="G14" s="75">
        <v>38</v>
      </c>
      <c r="H14" s="75">
        <v>0</v>
      </c>
      <c r="I14" s="75">
        <v>0</v>
      </c>
      <c r="J14" s="75">
        <v>0</v>
      </c>
      <c r="K14" s="75">
        <v>50</v>
      </c>
      <c r="L14" s="75">
        <v>25</v>
      </c>
      <c r="M14" s="75">
        <v>75</v>
      </c>
      <c r="N14" s="75">
        <v>40</v>
      </c>
      <c r="O14" s="75">
        <v>0</v>
      </c>
      <c r="P14" s="75">
        <v>0</v>
      </c>
      <c r="Q14" s="75">
        <v>50</v>
      </c>
      <c r="R14" s="75">
        <v>22</v>
      </c>
      <c r="S14" s="35">
        <f t="shared" si="0"/>
        <v>464.33000000000004</v>
      </c>
      <c r="T14" s="37">
        <v>11</v>
      </c>
    </row>
    <row r="15" spans="1:20" ht="44.45" customHeight="1" thickBot="1" x14ac:dyDescent="0.35">
      <c r="A15" s="16"/>
      <c r="B15" s="79"/>
      <c r="C15" s="43">
        <v>12</v>
      </c>
      <c r="D15" s="28" t="s">
        <v>127</v>
      </c>
      <c r="E15" s="28" t="s">
        <v>128</v>
      </c>
      <c r="F15" s="26">
        <v>78.13</v>
      </c>
      <c r="G15" s="75">
        <v>30</v>
      </c>
      <c r="H15" s="75">
        <v>46</v>
      </c>
      <c r="I15" s="75">
        <v>40</v>
      </c>
      <c r="J15" s="75">
        <v>50</v>
      </c>
      <c r="K15" s="75">
        <v>29</v>
      </c>
      <c r="L15" s="75">
        <v>5</v>
      </c>
      <c r="M15" s="75">
        <v>50</v>
      </c>
      <c r="N15" s="75">
        <v>50</v>
      </c>
      <c r="O15" s="75">
        <v>0</v>
      </c>
      <c r="P15" s="75">
        <v>0</v>
      </c>
      <c r="Q15" s="75">
        <v>50</v>
      </c>
      <c r="R15" s="75">
        <v>22</v>
      </c>
      <c r="S15" s="35">
        <f t="shared" si="0"/>
        <v>450.13</v>
      </c>
      <c r="T15" s="37">
        <v>12</v>
      </c>
    </row>
    <row r="16" spans="1:20" ht="42" customHeight="1" thickBot="1" x14ac:dyDescent="0.35">
      <c r="A16" s="16"/>
      <c r="B16" s="79"/>
      <c r="C16" s="43">
        <v>14</v>
      </c>
      <c r="D16" s="28" t="s">
        <v>129</v>
      </c>
      <c r="E16" s="28" t="s">
        <v>130</v>
      </c>
      <c r="F16" s="26">
        <v>154.4</v>
      </c>
      <c r="G16" s="75">
        <v>25</v>
      </c>
      <c r="H16" s="75">
        <v>0</v>
      </c>
      <c r="I16" s="75">
        <v>0</v>
      </c>
      <c r="J16" s="75">
        <v>0</v>
      </c>
      <c r="K16" s="75">
        <v>43</v>
      </c>
      <c r="L16" s="75">
        <v>25</v>
      </c>
      <c r="M16" s="75">
        <v>75</v>
      </c>
      <c r="N16" s="75">
        <v>40</v>
      </c>
      <c r="O16" s="75">
        <v>0</v>
      </c>
      <c r="P16" s="75">
        <v>0</v>
      </c>
      <c r="Q16" s="75">
        <v>50</v>
      </c>
      <c r="R16" s="75">
        <v>25</v>
      </c>
      <c r="S16" s="35">
        <f t="shared" si="0"/>
        <v>437.4</v>
      </c>
      <c r="T16" s="37">
        <v>13</v>
      </c>
    </row>
    <row r="17" spans="1:20" ht="42" customHeight="1" thickBot="1" x14ac:dyDescent="0.35">
      <c r="A17" s="16"/>
      <c r="B17" s="79"/>
      <c r="C17" s="43">
        <v>3</v>
      </c>
      <c r="D17" s="28" t="s">
        <v>131</v>
      </c>
      <c r="E17" s="28" t="s">
        <v>126</v>
      </c>
      <c r="F17" s="26">
        <v>145.33000000000001</v>
      </c>
      <c r="G17" s="75">
        <v>30</v>
      </c>
      <c r="H17" s="75">
        <v>0</v>
      </c>
      <c r="I17" s="75">
        <v>25</v>
      </c>
      <c r="J17" s="75">
        <v>42</v>
      </c>
      <c r="K17" s="75">
        <v>8</v>
      </c>
      <c r="L17" s="75">
        <v>0</v>
      </c>
      <c r="M17" s="75">
        <v>50</v>
      </c>
      <c r="N17" s="75">
        <v>50</v>
      </c>
      <c r="O17" s="75">
        <v>0</v>
      </c>
      <c r="P17" s="75">
        <v>0</v>
      </c>
      <c r="Q17" s="75">
        <v>50</v>
      </c>
      <c r="R17" s="75">
        <v>25</v>
      </c>
      <c r="S17" s="35">
        <f t="shared" si="0"/>
        <v>425.33000000000004</v>
      </c>
      <c r="T17" s="37">
        <v>14</v>
      </c>
    </row>
    <row r="18" spans="1:20" ht="42" customHeight="1" thickBot="1" x14ac:dyDescent="0.35">
      <c r="A18" s="16"/>
      <c r="B18" s="79"/>
      <c r="C18" s="43">
        <v>11</v>
      </c>
      <c r="D18" s="28" t="s">
        <v>132</v>
      </c>
      <c r="E18" s="28" t="s">
        <v>133</v>
      </c>
      <c r="F18" s="26">
        <v>144.66999999999999</v>
      </c>
      <c r="G18" s="75">
        <v>45</v>
      </c>
      <c r="H18" s="75">
        <v>0</v>
      </c>
      <c r="I18" s="75">
        <v>25</v>
      </c>
      <c r="J18" s="75">
        <v>0</v>
      </c>
      <c r="K18" s="75">
        <v>43</v>
      </c>
      <c r="L18" s="75">
        <v>65</v>
      </c>
      <c r="M18" s="75">
        <v>0</v>
      </c>
      <c r="N18" s="75">
        <v>50</v>
      </c>
      <c r="O18" s="75">
        <v>0</v>
      </c>
      <c r="P18" s="75">
        <v>0</v>
      </c>
      <c r="Q18" s="75">
        <v>25</v>
      </c>
      <c r="R18" s="75">
        <v>22</v>
      </c>
      <c r="S18" s="35">
        <f t="shared" si="0"/>
        <v>419.66999999999996</v>
      </c>
      <c r="T18" s="37">
        <v>15</v>
      </c>
    </row>
    <row r="19" spans="1:20" ht="42" customHeight="1" thickBot="1" x14ac:dyDescent="0.35">
      <c r="A19" s="16"/>
      <c r="B19" s="79"/>
      <c r="C19" s="43">
        <v>15</v>
      </c>
      <c r="D19" s="28" t="s">
        <v>134</v>
      </c>
      <c r="E19" s="28" t="s">
        <v>135</v>
      </c>
      <c r="F19" s="26">
        <v>159.53</v>
      </c>
      <c r="G19" s="75">
        <v>50</v>
      </c>
      <c r="H19" s="75">
        <v>0</v>
      </c>
      <c r="I19" s="75">
        <v>0</v>
      </c>
      <c r="J19" s="75">
        <v>0</v>
      </c>
      <c r="K19" s="75">
        <v>43</v>
      </c>
      <c r="L19" s="75">
        <v>0</v>
      </c>
      <c r="M19" s="75">
        <v>75</v>
      </c>
      <c r="N19" s="75">
        <v>10</v>
      </c>
      <c r="O19" s="75">
        <v>0</v>
      </c>
      <c r="P19" s="75">
        <v>0</v>
      </c>
      <c r="Q19" s="75">
        <v>50</v>
      </c>
      <c r="R19" s="75">
        <v>19</v>
      </c>
      <c r="S19" s="35">
        <f t="shared" si="0"/>
        <v>406.53</v>
      </c>
      <c r="T19" s="37">
        <v>16</v>
      </c>
    </row>
    <row r="20" spans="1:20" ht="42" customHeight="1" thickBot="1" x14ac:dyDescent="0.35">
      <c r="A20" s="16"/>
      <c r="B20" s="79"/>
      <c r="C20" s="43">
        <v>8</v>
      </c>
      <c r="D20" s="28" t="s">
        <v>136</v>
      </c>
      <c r="E20" s="28" t="s">
        <v>137</v>
      </c>
      <c r="F20" s="26">
        <v>174.67</v>
      </c>
      <c r="G20" s="75">
        <v>35</v>
      </c>
      <c r="H20" s="75">
        <v>0</v>
      </c>
      <c r="I20" s="75">
        <v>0</v>
      </c>
      <c r="J20" s="75">
        <v>0</v>
      </c>
      <c r="K20" s="75">
        <v>8</v>
      </c>
      <c r="L20" s="75">
        <v>0</v>
      </c>
      <c r="M20" s="75">
        <v>50</v>
      </c>
      <c r="N20" s="75">
        <v>40</v>
      </c>
      <c r="O20" s="75">
        <v>0</v>
      </c>
      <c r="P20" s="75">
        <v>0</v>
      </c>
      <c r="Q20" s="75">
        <v>50</v>
      </c>
      <c r="R20" s="75">
        <v>22</v>
      </c>
      <c r="S20" s="35">
        <f t="shared" si="0"/>
        <v>379.66999999999996</v>
      </c>
      <c r="T20" s="37">
        <v>17</v>
      </c>
    </row>
    <row r="21" spans="1:20" ht="42" customHeight="1" thickBot="1" x14ac:dyDescent="0.35">
      <c r="A21" s="16"/>
      <c r="B21" s="79"/>
      <c r="C21" s="43">
        <v>18</v>
      </c>
      <c r="D21" s="28" t="s">
        <v>138</v>
      </c>
      <c r="E21" s="28" t="s">
        <v>139</v>
      </c>
      <c r="F21" s="26">
        <v>164.53</v>
      </c>
      <c r="G21" s="75">
        <v>35</v>
      </c>
      <c r="H21" s="75">
        <v>0</v>
      </c>
      <c r="I21" s="75">
        <v>0</v>
      </c>
      <c r="J21" s="75">
        <v>0</v>
      </c>
      <c r="K21" s="75">
        <v>43</v>
      </c>
      <c r="L21" s="75">
        <v>0</v>
      </c>
      <c r="M21" s="75">
        <v>0</v>
      </c>
      <c r="N21" s="75">
        <v>40</v>
      </c>
      <c r="O21" s="75">
        <v>0</v>
      </c>
      <c r="P21" s="75">
        <v>0</v>
      </c>
      <c r="Q21" s="75">
        <v>50</v>
      </c>
      <c r="R21" s="75">
        <v>0</v>
      </c>
      <c r="S21" s="35">
        <f t="shared" si="0"/>
        <v>332.53</v>
      </c>
      <c r="T21" s="37">
        <v>18</v>
      </c>
    </row>
    <row r="22" spans="1:20" ht="42" customHeight="1" thickBot="1" x14ac:dyDescent="0.35">
      <c r="A22" s="16"/>
      <c r="B22" s="79"/>
      <c r="C22" s="43">
        <v>10</v>
      </c>
      <c r="D22" s="28" t="s">
        <v>140</v>
      </c>
      <c r="E22" s="28" t="s">
        <v>141</v>
      </c>
      <c r="F22" s="26">
        <v>145.19999999999999</v>
      </c>
      <c r="G22" s="75">
        <v>30</v>
      </c>
      <c r="H22" s="75">
        <v>0</v>
      </c>
      <c r="I22" s="75">
        <v>0</v>
      </c>
      <c r="J22" s="75">
        <v>0</v>
      </c>
      <c r="K22" s="75">
        <v>8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50</v>
      </c>
      <c r="R22" s="75">
        <v>0</v>
      </c>
      <c r="S22" s="35">
        <f t="shared" si="0"/>
        <v>233.2</v>
      </c>
      <c r="T22" s="37">
        <v>19</v>
      </c>
    </row>
  </sheetData>
  <sortState xmlns:xlrd2="http://schemas.microsoft.com/office/spreadsheetml/2017/richdata2" ref="A4:T22">
    <sortCondition descending="1" ref="S4:S22"/>
  </sortState>
  <mergeCells count="1">
    <mergeCell ref="A1:E2"/>
  </mergeCells>
  <pageMargins left="0" right="0" top="0.75" bottom="0" header="0.3" footer="0.3"/>
  <pageSetup scale="47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097C3-32EA-A143-9CCE-0063C4CE0BA6}">
  <dimension ref="A1:E54"/>
  <sheetViews>
    <sheetView topLeftCell="A28" zoomScale="130" zoomScaleNormal="130" workbookViewId="0">
      <selection activeCell="C57" sqref="C57"/>
    </sheetView>
  </sheetViews>
  <sheetFormatPr defaultColWidth="10.85546875" defaultRowHeight="20.25" x14ac:dyDescent="0.3"/>
  <cols>
    <col min="1" max="1" width="12.85546875" style="20" bestFit="1" customWidth="1"/>
    <col min="2" max="2" width="21.42578125" style="20" bestFit="1" customWidth="1"/>
    <col min="3" max="3" width="16" style="20" bestFit="1" customWidth="1"/>
    <col min="4" max="4" width="10.85546875" style="20"/>
    <col min="5" max="5" width="8.140625" style="20" bestFit="1" customWidth="1"/>
    <col min="6" max="16384" width="10.85546875" style="20"/>
  </cols>
  <sheetData>
    <row r="1" spans="1:5" x14ac:dyDescent="0.3">
      <c r="A1" s="20" t="s">
        <v>142</v>
      </c>
      <c r="B1" s="24" t="s">
        <v>18</v>
      </c>
      <c r="C1" s="24" t="s">
        <v>19</v>
      </c>
      <c r="D1" s="20" t="s">
        <v>143</v>
      </c>
      <c r="E1" s="25" t="s">
        <v>144</v>
      </c>
    </row>
    <row r="2" spans="1:5" x14ac:dyDescent="0.3">
      <c r="A2" s="20" t="s">
        <v>44</v>
      </c>
      <c r="B2" s="26" t="s">
        <v>45</v>
      </c>
      <c r="C2" s="26" t="s">
        <v>46</v>
      </c>
      <c r="D2">
        <v>154.33000000000001</v>
      </c>
      <c r="E2" s="25" t="s">
        <v>145</v>
      </c>
    </row>
    <row r="3" spans="1:5" x14ac:dyDescent="0.3">
      <c r="A3" s="20" t="s">
        <v>38</v>
      </c>
      <c r="B3" s="26" t="s">
        <v>39</v>
      </c>
      <c r="C3" s="26" t="s">
        <v>40</v>
      </c>
      <c r="D3">
        <v>148.93</v>
      </c>
      <c r="E3" s="25" t="s">
        <v>145</v>
      </c>
    </row>
    <row r="4" spans="1:5" x14ac:dyDescent="0.3">
      <c r="A4" s="20" t="s">
        <v>41</v>
      </c>
      <c r="B4" s="26" t="s">
        <v>42</v>
      </c>
      <c r="C4" s="26" t="s">
        <v>43</v>
      </c>
      <c r="D4">
        <v>176.33</v>
      </c>
      <c r="E4" s="25" t="s">
        <v>145</v>
      </c>
    </row>
    <row r="5" spans="1:5" x14ac:dyDescent="0.3">
      <c r="A5" s="20" t="s">
        <v>32</v>
      </c>
      <c r="B5" s="26" t="s">
        <v>33</v>
      </c>
      <c r="C5" s="26" t="s">
        <v>34</v>
      </c>
      <c r="D5">
        <v>166.67</v>
      </c>
      <c r="E5" s="25" t="s">
        <v>145</v>
      </c>
    </row>
    <row r="6" spans="1:5" x14ac:dyDescent="0.3">
      <c r="A6" s="20" t="s">
        <v>25</v>
      </c>
      <c r="B6" s="26" t="s">
        <v>26</v>
      </c>
      <c r="C6" s="26" t="s">
        <v>27</v>
      </c>
      <c r="D6">
        <v>186.67</v>
      </c>
      <c r="E6" s="25" t="s">
        <v>145</v>
      </c>
    </row>
    <row r="7" spans="1:5" x14ac:dyDescent="0.3">
      <c r="A7" s="20" t="s">
        <v>29</v>
      </c>
      <c r="B7" s="26" t="s">
        <v>30</v>
      </c>
      <c r="C7" s="26" t="s">
        <v>31</v>
      </c>
      <c r="D7">
        <v>164.93</v>
      </c>
      <c r="E7" s="25" t="s">
        <v>145</v>
      </c>
    </row>
    <row r="8" spans="1:5" x14ac:dyDescent="0.3">
      <c r="A8" s="20" t="s">
        <v>21</v>
      </c>
      <c r="B8" s="26" t="s">
        <v>22</v>
      </c>
      <c r="C8" s="26" t="s">
        <v>23</v>
      </c>
      <c r="D8">
        <v>146.87</v>
      </c>
      <c r="E8" s="25" t="s">
        <v>145</v>
      </c>
    </row>
    <row r="9" spans="1:5" x14ac:dyDescent="0.3">
      <c r="A9" s="20" t="s">
        <v>35</v>
      </c>
      <c r="B9" s="26" t="s">
        <v>36</v>
      </c>
      <c r="C9" s="26" t="s">
        <v>37</v>
      </c>
      <c r="D9">
        <v>146.33000000000001</v>
      </c>
      <c r="E9" s="25" t="s">
        <v>145</v>
      </c>
    </row>
    <row r="10" spans="1:5" x14ac:dyDescent="0.3">
      <c r="A10" s="20">
        <v>1</v>
      </c>
      <c r="B10" s="26" t="s">
        <v>89</v>
      </c>
      <c r="C10" s="26" t="s">
        <v>90</v>
      </c>
      <c r="D10">
        <v>167.33</v>
      </c>
      <c r="E10" s="25" t="s">
        <v>146</v>
      </c>
    </row>
    <row r="11" spans="1:5" x14ac:dyDescent="0.3">
      <c r="A11" s="20">
        <v>2</v>
      </c>
      <c r="B11" s="26" t="s">
        <v>97</v>
      </c>
      <c r="C11" s="26" t="s">
        <v>98</v>
      </c>
      <c r="D11">
        <v>169</v>
      </c>
      <c r="E11" s="25" t="s">
        <v>146</v>
      </c>
    </row>
    <row r="12" spans="1:5" x14ac:dyDescent="0.3">
      <c r="A12" s="20">
        <v>3</v>
      </c>
      <c r="B12" s="26" t="s">
        <v>61</v>
      </c>
      <c r="C12" s="26" t="s">
        <v>62</v>
      </c>
      <c r="D12">
        <v>155.87</v>
      </c>
      <c r="E12" s="25" t="s">
        <v>146</v>
      </c>
    </row>
    <row r="13" spans="1:5" x14ac:dyDescent="0.3">
      <c r="A13" s="20">
        <v>4</v>
      </c>
      <c r="B13" s="26" t="s">
        <v>67</v>
      </c>
      <c r="C13" s="26" t="s">
        <v>68</v>
      </c>
      <c r="D13">
        <v>172.73</v>
      </c>
      <c r="E13" s="25" t="s">
        <v>146</v>
      </c>
    </row>
    <row r="14" spans="1:5" x14ac:dyDescent="0.3">
      <c r="A14" s="20">
        <v>5</v>
      </c>
      <c r="B14" s="26" t="s">
        <v>87</v>
      </c>
      <c r="C14" s="26" t="s">
        <v>88</v>
      </c>
      <c r="D14">
        <v>167.07</v>
      </c>
      <c r="E14" s="25" t="s">
        <v>146</v>
      </c>
    </row>
    <row r="15" spans="1:5" x14ac:dyDescent="0.3">
      <c r="A15" s="20">
        <v>6</v>
      </c>
      <c r="B15" s="26" t="s">
        <v>83</v>
      </c>
      <c r="C15" s="26" t="s">
        <v>84</v>
      </c>
      <c r="D15">
        <v>166.2</v>
      </c>
      <c r="E15" s="25" t="s">
        <v>146</v>
      </c>
    </row>
    <row r="16" spans="1:5" x14ac:dyDescent="0.3">
      <c r="A16" s="20">
        <v>7</v>
      </c>
      <c r="B16" s="26" t="s">
        <v>54</v>
      </c>
      <c r="C16" s="26" t="s">
        <v>55</v>
      </c>
      <c r="D16">
        <v>150</v>
      </c>
      <c r="E16" s="25" t="s">
        <v>146</v>
      </c>
    </row>
    <row r="17" spans="1:5" x14ac:dyDescent="0.3">
      <c r="A17" s="20">
        <v>8</v>
      </c>
      <c r="B17" s="26" t="s">
        <v>103</v>
      </c>
      <c r="C17" s="26" t="s">
        <v>104</v>
      </c>
      <c r="D17">
        <v>152.93</v>
      </c>
      <c r="E17" s="25" t="s">
        <v>146</v>
      </c>
    </row>
    <row r="18" spans="1:5" x14ac:dyDescent="0.3">
      <c r="A18" s="20">
        <v>9</v>
      </c>
      <c r="B18" s="26" t="s">
        <v>65</v>
      </c>
      <c r="C18" s="26" t="s">
        <v>66</v>
      </c>
      <c r="D18">
        <v>173.87</v>
      </c>
      <c r="E18" s="25" t="s">
        <v>146</v>
      </c>
    </row>
    <row r="19" spans="1:5" x14ac:dyDescent="0.3">
      <c r="A19" s="20">
        <v>10</v>
      </c>
      <c r="B19" s="26" t="s">
        <v>81</v>
      </c>
      <c r="C19" s="26" t="s">
        <v>82</v>
      </c>
      <c r="D19">
        <v>146.66999999999999</v>
      </c>
      <c r="E19" s="25" t="s">
        <v>146</v>
      </c>
    </row>
    <row r="20" spans="1:5" x14ac:dyDescent="0.3">
      <c r="A20" s="20">
        <v>11</v>
      </c>
      <c r="B20" s="26" t="s">
        <v>69</v>
      </c>
      <c r="C20" s="26" t="s">
        <v>70</v>
      </c>
      <c r="D20">
        <v>161.19999999999999</v>
      </c>
      <c r="E20" s="25" t="s">
        <v>146</v>
      </c>
    </row>
    <row r="21" spans="1:5" x14ac:dyDescent="0.3">
      <c r="A21" s="20">
        <v>12</v>
      </c>
      <c r="B21" s="26" t="s">
        <v>50</v>
      </c>
      <c r="C21" s="26" t="s">
        <v>51</v>
      </c>
      <c r="D21">
        <v>161.66999999999999</v>
      </c>
      <c r="E21" s="25" t="s">
        <v>146</v>
      </c>
    </row>
    <row r="22" spans="1:5" x14ac:dyDescent="0.3">
      <c r="A22" s="20">
        <v>13</v>
      </c>
      <c r="B22" s="26" t="s">
        <v>101</v>
      </c>
      <c r="C22" s="26" t="s">
        <v>102</v>
      </c>
      <c r="D22">
        <v>160</v>
      </c>
      <c r="E22" s="25" t="s">
        <v>146</v>
      </c>
    </row>
    <row r="23" spans="1:5" x14ac:dyDescent="0.3">
      <c r="A23" s="20">
        <v>14</v>
      </c>
      <c r="B23" s="26" t="s">
        <v>59</v>
      </c>
      <c r="C23" s="26" t="s">
        <v>60</v>
      </c>
      <c r="D23">
        <v>169.87</v>
      </c>
      <c r="E23" s="25" t="s">
        <v>146</v>
      </c>
    </row>
    <row r="24" spans="1:5" x14ac:dyDescent="0.3">
      <c r="A24" s="20">
        <v>15</v>
      </c>
      <c r="B24" s="26" t="s">
        <v>85</v>
      </c>
      <c r="C24" s="26" t="s">
        <v>86</v>
      </c>
      <c r="D24">
        <v>155.19999999999999</v>
      </c>
      <c r="E24" s="25" t="s">
        <v>146</v>
      </c>
    </row>
    <row r="25" spans="1:5" x14ac:dyDescent="0.3">
      <c r="A25" s="20">
        <v>16</v>
      </c>
      <c r="B25" s="26" t="s">
        <v>77</v>
      </c>
      <c r="C25" s="26" t="s">
        <v>78</v>
      </c>
      <c r="D25">
        <v>165.33</v>
      </c>
      <c r="E25" s="25" t="s">
        <v>146</v>
      </c>
    </row>
    <row r="26" spans="1:5" x14ac:dyDescent="0.3">
      <c r="A26" s="20">
        <v>17</v>
      </c>
      <c r="B26" s="26" t="s">
        <v>71</v>
      </c>
      <c r="C26" s="26" t="s">
        <v>72</v>
      </c>
      <c r="D26">
        <v>155.72999999999999</v>
      </c>
      <c r="E26" s="25" t="s">
        <v>146</v>
      </c>
    </row>
    <row r="27" spans="1:5" x14ac:dyDescent="0.3">
      <c r="A27" s="20">
        <v>18</v>
      </c>
      <c r="B27" s="26" t="s">
        <v>93</v>
      </c>
      <c r="C27" s="26" t="s">
        <v>94</v>
      </c>
      <c r="D27">
        <v>165.67</v>
      </c>
      <c r="E27" s="25" t="s">
        <v>146</v>
      </c>
    </row>
    <row r="28" spans="1:5" x14ac:dyDescent="0.3">
      <c r="A28" s="20">
        <v>19</v>
      </c>
      <c r="B28" s="26" t="s">
        <v>57</v>
      </c>
      <c r="C28" s="26" t="s">
        <v>58</v>
      </c>
      <c r="D28">
        <v>157.19999999999999</v>
      </c>
      <c r="E28" s="25" t="s">
        <v>146</v>
      </c>
    </row>
    <row r="29" spans="1:5" x14ac:dyDescent="0.3">
      <c r="A29" s="20">
        <v>20</v>
      </c>
      <c r="B29" s="26" t="s">
        <v>73</v>
      </c>
      <c r="C29" s="26" t="s">
        <v>74</v>
      </c>
      <c r="D29">
        <v>168.87</v>
      </c>
      <c r="E29" s="25" t="s">
        <v>146</v>
      </c>
    </row>
    <row r="30" spans="1:5" x14ac:dyDescent="0.3">
      <c r="A30" s="20">
        <v>21</v>
      </c>
      <c r="B30" s="26" t="s">
        <v>91</v>
      </c>
      <c r="C30" s="26" t="s">
        <v>92</v>
      </c>
      <c r="D30">
        <v>159.33000000000001</v>
      </c>
      <c r="E30" s="25" t="s">
        <v>146</v>
      </c>
    </row>
    <row r="31" spans="1:5" x14ac:dyDescent="0.3">
      <c r="A31" s="20">
        <v>22</v>
      </c>
      <c r="B31" s="26" t="s">
        <v>63</v>
      </c>
      <c r="C31" s="26" t="s">
        <v>64</v>
      </c>
      <c r="D31">
        <v>166.33</v>
      </c>
      <c r="E31" s="25" t="s">
        <v>146</v>
      </c>
    </row>
    <row r="32" spans="1:5" x14ac:dyDescent="0.3">
      <c r="A32" s="20">
        <v>23</v>
      </c>
      <c r="B32" s="26" t="s">
        <v>95</v>
      </c>
      <c r="C32" s="26" t="s">
        <v>96</v>
      </c>
      <c r="D32">
        <v>155.33000000000001</v>
      </c>
      <c r="E32" s="25" t="s">
        <v>146</v>
      </c>
    </row>
    <row r="33" spans="1:5" x14ac:dyDescent="0.3">
      <c r="A33" s="20">
        <v>24</v>
      </c>
      <c r="B33" s="26" t="s">
        <v>75</v>
      </c>
      <c r="C33" s="26" t="s">
        <v>76</v>
      </c>
      <c r="D33">
        <v>168.73</v>
      </c>
      <c r="E33" s="25" t="s">
        <v>146</v>
      </c>
    </row>
    <row r="34" spans="1:5" x14ac:dyDescent="0.3">
      <c r="A34" s="20">
        <v>25</v>
      </c>
      <c r="B34" s="26" t="s">
        <v>99</v>
      </c>
      <c r="C34" s="26" t="s">
        <v>100</v>
      </c>
      <c r="D34">
        <v>148.33000000000001</v>
      </c>
      <c r="E34" s="25" t="s">
        <v>146</v>
      </c>
    </row>
    <row r="35" spans="1:5" x14ac:dyDescent="0.3">
      <c r="A35" s="20">
        <v>26</v>
      </c>
      <c r="B35" s="26" t="s">
        <v>79</v>
      </c>
      <c r="C35" s="26" t="s">
        <v>80</v>
      </c>
      <c r="D35">
        <v>155.33000000000001</v>
      </c>
      <c r="E35" s="25" t="s">
        <v>146</v>
      </c>
    </row>
    <row r="36" spans="1:5" x14ac:dyDescent="0.3">
      <c r="A36" s="20">
        <v>1</v>
      </c>
      <c r="B36" s="26" t="s">
        <v>114</v>
      </c>
      <c r="C36" s="26" t="s">
        <v>115</v>
      </c>
      <c r="D36">
        <v>173.53</v>
      </c>
      <c r="E36" s="25" t="s">
        <v>147</v>
      </c>
    </row>
    <row r="37" spans="1:5" x14ac:dyDescent="0.3">
      <c r="A37" s="20">
        <v>2</v>
      </c>
      <c r="B37" s="26" t="s">
        <v>123</v>
      </c>
      <c r="C37" s="26" t="s">
        <v>124</v>
      </c>
      <c r="D37">
        <v>159.93</v>
      </c>
      <c r="E37" s="25" t="s">
        <v>147</v>
      </c>
    </row>
    <row r="38" spans="1:5" x14ac:dyDescent="0.3">
      <c r="A38" s="20">
        <v>3</v>
      </c>
      <c r="B38" s="26" t="s">
        <v>131</v>
      </c>
      <c r="C38" s="26" t="s">
        <v>126</v>
      </c>
      <c r="D38">
        <v>145.33000000000001</v>
      </c>
      <c r="E38" s="25" t="s">
        <v>147</v>
      </c>
    </row>
    <row r="39" spans="1:5" x14ac:dyDescent="0.3">
      <c r="A39" s="20">
        <v>4</v>
      </c>
      <c r="B39" s="26" t="s">
        <v>117</v>
      </c>
      <c r="C39" s="26" t="s">
        <v>118</v>
      </c>
      <c r="D39">
        <v>172</v>
      </c>
      <c r="E39" s="25" t="s">
        <v>147</v>
      </c>
    </row>
    <row r="40" spans="1:5" x14ac:dyDescent="0.3">
      <c r="A40" s="20">
        <v>5</v>
      </c>
      <c r="B40" s="26" t="s">
        <v>108</v>
      </c>
      <c r="C40" s="26" t="s">
        <v>109</v>
      </c>
      <c r="D40">
        <v>156.19999999999999</v>
      </c>
      <c r="E40" s="25" t="s">
        <v>147</v>
      </c>
    </row>
    <row r="41" spans="1:5" x14ac:dyDescent="0.3">
      <c r="A41" s="20">
        <v>6</v>
      </c>
      <c r="B41" s="26" t="s">
        <v>125</v>
      </c>
      <c r="C41" s="26" t="s">
        <v>126</v>
      </c>
      <c r="D41">
        <v>164.33</v>
      </c>
      <c r="E41" s="25" t="s">
        <v>147</v>
      </c>
    </row>
    <row r="42" spans="1:5" x14ac:dyDescent="0.3">
      <c r="A42" s="20">
        <v>7</v>
      </c>
      <c r="B42" s="26" t="s">
        <v>113</v>
      </c>
      <c r="C42" s="26" t="s">
        <v>64</v>
      </c>
      <c r="D42">
        <v>167.87</v>
      </c>
      <c r="E42" s="25" t="s">
        <v>147</v>
      </c>
    </row>
    <row r="43" spans="1:5" x14ac:dyDescent="0.3">
      <c r="A43" s="20">
        <v>8</v>
      </c>
      <c r="B43" s="26" t="s">
        <v>136</v>
      </c>
      <c r="C43" s="26" t="s">
        <v>137</v>
      </c>
      <c r="D43">
        <v>174.67</v>
      </c>
      <c r="E43" s="25" t="s">
        <v>147</v>
      </c>
    </row>
    <row r="44" spans="1:5" x14ac:dyDescent="0.3">
      <c r="A44" s="20">
        <v>9</v>
      </c>
      <c r="B44" s="26" t="s">
        <v>148</v>
      </c>
      <c r="C44" s="26" t="s">
        <v>107</v>
      </c>
      <c r="D44">
        <v>173.33</v>
      </c>
      <c r="E44" s="25" t="s">
        <v>147</v>
      </c>
    </row>
    <row r="45" spans="1:5" x14ac:dyDescent="0.3">
      <c r="A45" s="20">
        <v>10</v>
      </c>
      <c r="B45" s="26" t="s">
        <v>140</v>
      </c>
      <c r="C45" s="26" t="s">
        <v>141</v>
      </c>
      <c r="D45">
        <v>145.19999999999999</v>
      </c>
      <c r="E45" s="25" t="s">
        <v>147</v>
      </c>
    </row>
    <row r="46" spans="1:5" x14ac:dyDescent="0.3">
      <c r="A46" s="20">
        <v>11</v>
      </c>
      <c r="B46" s="26" t="s">
        <v>132</v>
      </c>
      <c r="C46" s="26" t="s">
        <v>133</v>
      </c>
      <c r="D46">
        <v>144.66999999999999</v>
      </c>
      <c r="E46" s="25" t="s">
        <v>147</v>
      </c>
    </row>
    <row r="47" spans="1:5" x14ac:dyDescent="0.3">
      <c r="A47" s="20">
        <v>12</v>
      </c>
      <c r="B47" s="26" t="s">
        <v>127</v>
      </c>
      <c r="C47" s="26" t="s">
        <v>128</v>
      </c>
      <c r="D47">
        <v>78.13</v>
      </c>
      <c r="E47" s="25" t="s">
        <v>147</v>
      </c>
    </row>
    <row r="48" spans="1:5" x14ac:dyDescent="0.3">
      <c r="A48" s="20">
        <v>13</v>
      </c>
      <c r="B48" s="26" t="s">
        <v>116</v>
      </c>
      <c r="C48" s="26" t="s">
        <v>84</v>
      </c>
      <c r="D48">
        <v>163.87</v>
      </c>
      <c r="E48" s="25" t="s">
        <v>147</v>
      </c>
    </row>
    <row r="49" spans="1:5" x14ac:dyDescent="0.3">
      <c r="A49" s="20">
        <v>14</v>
      </c>
      <c r="B49" s="26" t="s">
        <v>129</v>
      </c>
      <c r="C49" s="26" t="s">
        <v>130</v>
      </c>
      <c r="D49">
        <v>154.4</v>
      </c>
      <c r="E49" s="25" t="s">
        <v>147</v>
      </c>
    </row>
    <row r="50" spans="1:5" x14ac:dyDescent="0.3">
      <c r="A50" s="20">
        <v>15</v>
      </c>
      <c r="B50" s="26" t="s">
        <v>134</v>
      </c>
      <c r="C50" s="26" t="s">
        <v>135</v>
      </c>
      <c r="D50">
        <v>159.53</v>
      </c>
      <c r="E50" s="25" t="s">
        <v>147</v>
      </c>
    </row>
    <row r="51" spans="1:5" x14ac:dyDescent="0.3">
      <c r="A51" s="20">
        <v>16</v>
      </c>
      <c r="B51" s="26" t="s">
        <v>119</v>
      </c>
      <c r="C51" s="26" t="s">
        <v>120</v>
      </c>
      <c r="D51">
        <v>163.19999999999999</v>
      </c>
      <c r="E51" s="25" t="s">
        <v>147</v>
      </c>
    </row>
    <row r="52" spans="1:5" x14ac:dyDescent="0.3">
      <c r="A52" s="20">
        <v>17</v>
      </c>
      <c r="B52" s="26" t="s">
        <v>121</v>
      </c>
      <c r="C52" s="26" t="s">
        <v>122</v>
      </c>
      <c r="D52">
        <v>147.66999999999999</v>
      </c>
      <c r="E52" s="25" t="s">
        <v>147</v>
      </c>
    </row>
    <row r="53" spans="1:5" x14ac:dyDescent="0.3">
      <c r="A53" s="20">
        <v>18</v>
      </c>
      <c r="B53" s="26" t="s">
        <v>138</v>
      </c>
      <c r="C53" s="26" t="s">
        <v>139</v>
      </c>
      <c r="D53">
        <v>164.53</v>
      </c>
      <c r="E53" s="25" t="s">
        <v>147</v>
      </c>
    </row>
    <row r="54" spans="1:5" x14ac:dyDescent="0.3">
      <c r="A54" s="20">
        <v>19</v>
      </c>
      <c r="B54" s="26" t="s">
        <v>111</v>
      </c>
      <c r="C54" s="26" t="s">
        <v>112</v>
      </c>
      <c r="D54">
        <v>164.33</v>
      </c>
      <c r="E54" s="25" t="s">
        <v>147</v>
      </c>
    </row>
  </sheetData>
  <sortState xmlns:xlrd2="http://schemas.microsoft.com/office/spreadsheetml/2017/richdata2" ref="A36:G54">
    <sortCondition ref="A36:A54"/>
  </sortState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FCE293FCF3D49A693D923099FA5FC" ma:contentTypeVersion="15" ma:contentTypeDescription="Create a new document." ma:contentTypeScope="" ma:versionID="f3231fc54350775baa3fc31d5a061ba1">
  <xsd:schema xmlns:xsd="http://www.w3.org/2001/XMLSchema" xmlns:xs="http://www.w3.org/2001/XMLSchema" xmlns:p="http://schemas.microsoft.com/office/2006/metadata/properties" xmlns:ns2="72e6aac3-1373-4a30-a9e7-d909673e29e8" xmlns:ns3="d39d208e-77f6-4494-bcf0-f78b050aa7d3" targetNamespace="http://schemas.microsoft.com/office/2006/metadata/properties" ma:root="true" ma:fieldsID="9a3c9ef72a1dd04a2f4f74f0bb02744b" ns2:_="" ns3:_="">
    <xsd:import namespace="72e6aac3-1373-4a30-a9e7-d909673e29e8"/>
    <xsd:import namespace="d39d208e-77f6-4494-bcf0-f78b050aa7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6aac3-1373-4a30-a9e7-d909673e29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7f51adf-bc28-4921-b251-f687f88c45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d208e-77f6-4494-bcf0-f78b050aa7d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ad7a8a3-447f-4825-8430-21281dcd8e24}" ma:internalName="TaxCatchAll" ma:showField="CatchAllData" ma:web="d39d208e-77f6-4494-bcf0-f78b050aa7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9d208e-77f6-4494-bcf0-f78b050aa7d3" xsi:nil="true"/>
    <lcf76f155ced4ddcb4097134ff3c332f xmlns="72e6aac3-1373-4a30-a9e7-d909673e29e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8A6D49-7CF8-40B2-859C-5BC2A3135E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e6aac3-1373-4a30-a9e7-d909673e29e8"/>
    <ds:schemaRef ds:uri="d39d208e-77f6-4494-bcf0-f78b050aa7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1E2A61-AD4D-4720-B6C1-3797CA7036FA}">
  <ds:schemaRefs>
    <ds:schemaRef ds:uri="http://schemas.microsoft.com/office/2006/metadata/properties"/>
    <ds:schemaRef ds:uri="http://schemas.microsoft.com/office/infopath/2007/PartnerControls"/>
    <ds:schemaRef ds:uri="d39d208e-77f6-4494-bcf0-f78b050aa7d3"/>
    <ds:schemaRef ds:uri="72e6aac3-1373-4a30-a9e7-d909673e29e8"/>
  </ds:schemaRefs>
</ds:datastoreItem>
</file>

<file path=customXml/itemProps3.xml><?xml version="1.0" encoding="utf-8"?>
<ds:datastoreItem xmlns:ds="http://schemas.openxmlformats.org/officeDocument/2006/customXml" ds:itemID="{E8CE54DA-21BA-43CF-8336-5CC2F42414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 2025 Scores</vt:lpstr>
      <vt:lpstr>C 2025 Scores</vt:lpstr>
      <vt:lpstr>D 2025 Scores</vt:lpstr>
      <vt:lpstr>Sheet3</vt:lpstr>
    </vt:vector>
  </TitlesOfParts>
  <Manager/>
  <Company>Region 10 Education Service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Patrick Garcia</dc:creator>
  <cp:keywords/>
  <dc:description/>
  <cp:lastModifiedBy>Gabrielle Horn</cp:lastModifiedBy>
  <cp:revision/>
  <dcterms:created xsi:type="dcterms:W3CDTF">2019-04-08T13:55:46Z</dcterms:created>
  <dcterms:modified xsi:type="dcterms:W3CDTF">2025-07-02T15:13:28Z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0x01010093CFCE293FCF3D49A693D923099FA5FC</vt:lpwstr>
  </property>
  <property fmtid="{D5CDD505-2E9C-101B-9397-08002B2CF9AE}" pid="3" name="MediaServiceImageTags">
    <vt:lpwstr/>
  </property>
</Properties>
</file>